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sfo 2020\Sistem Informasi\Website\LPPM\2020\PMDSU\"/>
    </mc:Choice>
  </mc:AlternateContent>
  <bookViews>
    <workbookView xWindow="0" yWindow="0" windowWidth="24000" windowHeight="9735"/>
  </bookViews>
  <sheets>
    <sheet name="RAB Tahap I" sheetId="1" r:id="rId1"/>
  </sheets>
  <externalReferences>
    <externalReference r:id="rId2"/>
    <externalReference r:id="rId3"/>
  </externalReferences>
  <definedNames>
    <definedName name="nominatif">[1]Gaji!#REF!</definedName>
    <definedName name="_xlnm.Print_Area">[2]Gaji!#REF!</definedName>
    <definedName name="_xlnm.Print_Titles" localSheetId="0">'RAB Tahap I'!$36:$38</definedName>
    <definedName name="_xlnm.Print_Titles">[2]Gaji!#REF!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J60" i="1"/>
  <c r="J62" i="1" s="1"/>
  <c r="E62" i="1"/>
  <c r="N51" i="1"/>
  <c r="N52" i="1"/>
  <c r="N50" i="1"/>
  <c r="L53" i="1"/>
  <c r="M53" i="1"/>
  <c r="J53" i="1"/>
  <c r="L29" i="1"/>
  <c r="L30" i="1"/>
  <c r="L28" i="1"/>
  <c r="N40" i="1"/>
  <c r="N41" i="1"/>
  <c r="N42" i="1"/>
  <c r="N39" i="1"/>
  <c r="I42" i="1"/>
  <c r="I52" i="1"/>
  <c r="I51" i="1"/>
  <c r="D9" i="1"/>
  <c r="D10" i="1" s="1"/>
  <c r="D11" i="1" s="1"/>
  <c r="G31" i="1"/>
  <c r="D16" i="1" s="1"/>
  <c r="H31" i="1"/>
  <c r="I31" i="1"/>
  <c r="J31" i="1"/>
  <c r="K31" i="1"/>
  <c r="I39" i="1"/>
  <c r="I40" i="1"/>
  <c r="I41" i="1"/>
  <c r="J43" i="1"/>
  <c r="L43" i="1"/>
  <c r="M43" i="1"/>
  <c r="I50" i="1"/>
  <c r="K53" i="1" s="1"/>
  <c r="F62" i="1"/>
  <c r="G62" i="1"/>
  <c r="H62" i="1"/>
  <c r="I62" i="1"/>
  <c r="I66" i="1"/>
  <c r="N66" i="1"/>
  <c r="I67" i="1"/>
  <c r="N67" i="1"/>
  <c r="I68" i="1"/>
  <c r="N68" i="1"/>
  <c r="J69" i="1"/>
  <c r="K69" i="1"/>
  <c r="L69" i="1"/>
  <c r="M69" i="1"/>
  <c r="I69" i="1" l="1"/>
  <c r="N53" i="1"/>
  <c r="L31" i="1"/>
  <c r="F16" i="1" s="1"/>
  <c r="N43" i="1"/>
  <c r="F17" i="1" s="1"/>
  <c r="N69" i="1"/>
  <c r="F19" i="1" s="1"/>
  <c r="D19" i="1"/>
  <c r="I53" i="1"/>
  <c r="D18" i="1" s="1"/>
  <c r="K43" i="1"/>
  <c r="F18" i="1"/>
  <c r="D14" i="1"/>
  <c r="D15" i="1" s="1"/>
  <c r="F15" i="1" s="1"/>
  <c r="I43" i="1"/>
  <c r="D17" i="1" s="1"/>
  <c r="F20" i="1" l="1"/>
  <c r="F21" i="1" s="1"/>
  <c r="D20" i="1"/>
  <c r="D21" i="1" s="1"/>
</calcChain>
</file>

<file path=xl/sharedStrings.xml><?xml version="1.0" encoding="utf-8"?>
<sst xmlns="http://schemas.openxmlformats.org/spreadsheetml/2006/main" count="143" uniqueCount="76">
  <si>
    <t>RINCIAN ANGGARAN BIAYA</t>
  </si>
  <si>
    <t>&lt;Judul&gt;</t>
  </si>
  <si>
    <t>Kode File</t>
  </si>
  <si>
    <t>&lt;Kode File&gt;</t>
  </si>
  <si>
    <t xml:space="preserve">Nilai Kontrak </t>
  </si>
  <si>
    <t>Nilai Tukar yang Disepakati</t>
  </si>
  <si>
    <t>Tanggal Nilai Tukar</t>
  </si>
  <si>
    <t>Nilai Kontrak (Rupiah)</t>
  </si>
  <si>
    <t>DPP</t>
  </si>
  <si>
    <t>PPN 10 %</t>
  </si>
  <si>
    <t>PPh 23 2%</t>
  </si>
  <si>
    <t>PPh 22</t>
  </si>
  <si>
    <t>Dana Pengembangan Institusi Rp</t>
  </si>
  <si>
    <t>Dana Operasional 100%</t>
  </si>
  <si>
    <t>Belanja Pegawai</t>
  </si>
  <si>
    <t>Belanja Barang</t>
  </si>
  <si>
    <t>Belanja Modal</t>
  </si>
  <si>
    <t>Belanja Jasa</t>
  </si>
  <si>
    <t>JUMLAH BELANJA</t>
  </si>
  <si>
    <t>Selisih</t>
  </si>
  <si>
    <t>BELANJA PEGAWAI</t>
  </si>
  <si>
    <t>No</t>
  </si>
  <si>
    <t>Nama Anggota Tim</t>
  </si>
  <si>
    <t>NIP/Nopeg</t>
  </si>
  <si>
    <t>Fak/Sek</t>
  </si>
  <si>
    <t>Kualifikasi</t>
  </si>
  <si>
    <t>Alokasi Honor</t>
  </si>
  <si>
    <t>Penggunaan pada Bulan **</t>
  </si>
  <si>
    <t>No Rekening</t>
  </si>
  <si>
    <t>Nama Bank</t>
  </si>
  <si>
    <t>NPWP</t>
  </si>
  <si>
    <t>Golongan</t>
  </si>
  <si>
    <t>Jumlah</t>
  </si>
  <si>
    <t>September</t>
  </si>
  <si>
    <t>Oktober</t>
  </si>
  <si>
    <t>November</t>
  </si>
  <si>
    <t>Agustus</t>
  </si>
  <si>
    <t>TOTAL</t>
  </si>
  <si>
    <t xml:space="preserve">Cat:  </t>
  </si>
  <si>
    <t>BELANJA  BARANG ATK (BARANG HABIS PAKAI)</t>
  </si>
  <si>
    <t>Nama Barang</t>
  </si>
  <si>
    <t>Spesifikasi</t>
  </si>
  <si>
    <t>Satuan</t>
  </si>
  <si>
    <t>Jumlah Barang</t>
  </si>
  <si>
    <t>Harga Satuan (Rp)</t>
  </si>
  <si>
    <t>Total Harga (Rp)</t>
  </si>
  <si>
    <t>Keterangan</t>
  </si>
  <si>
    <t>RAB (100%)</t>
  </si>
  <si>
    <t>Adm</t>
  </si>
  <si>
    <t>Teknis</t>
  </si>
  <si>
    <t>Diunitkan</t>
  </si>
  <si>
    <t>Diadakan oleh 
Dit. Logistik</t>
  </si>
  <si>
    <t>BELANJA  BARANG MODAL/ASET</t>
  </si>
  <si>
    <t xml:space="preserve">BELANJA  JASA </t>
  </si>
  <si>
    <t>SUBTOTAL</t>
  </si>
  <si>
    <t>Nama Jasa</t>
  </si>
  <si>
    <t>Diadakan oleh UPT Logistik</t>
  </si>
  <si>
    <t>Catatan :</t>
  </si>
  <si>
    <t xml:space="preserve">1. </t>
  </si>
  <si>
    <t>Satuan barang dan jasa dapat dilihat pada website http://perencanaan.itb.ac.id</t>
  </si>
  <si>
    <t>2.</t>
  </si>
  <si>
    <t>Barang yang dipesan belum tercantum di Sispran : Usulkan harganya (termasuk pajak)</t>
  </si>
  <si>
    <t xml:space="preserve">3. </t>
  </si>
  <si>
    <t>Spesifikasi :</t>
  </si>
  <si>
    <t>- Adm. : tentukan barang/jasa</t>
  </si>
  <si>
    <t>- Teknis : sesuai kebutuhan teknis yang Saudara inginkan</t>
  </si>
  <si>
    <t>4.</t>
  </si>
  <si>
    <t xml:space="preserve"> Keterangan :</t>
  </si>
  <si>
    <t>- Tambahkan yang diperlukan bagi pengadaan barang/jasa. Misal : referensi pemberi jasa / pengadaan barang</t>
  </si>
  <si>
    <t>5.</t>
  </si>
  <si>
    <t>Bandung, ……………………………</t>
  </si>
  <si>
    <t>Ketua Tim Peneliti,</t>
  </si>
  <si>
    <t>&lt;Nama Ketua Peneliti&gt;</t>
  </si>
  <si>
    <t>- Tidak diperkenankan Belanja Honor Pegawai dan Belanja Modal</t>
  </si>
  <si>
    <t>* Disesuaikan dengan waktu pelaksanaan (bulan Agustus, September, dst.).</t>
  </si>
  <si>
    <t>Kegiatan dilaksanakan mulai dari bulan Agustus (setelah tanggal kontrak) s.d. 10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</si>
</sst>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&quot;Rp&quot;#,##0"/>
    <numFmt numFmtId="168" formatCode="_(&quot;Rp&quot;* #,##0_);_(&quot;Rp&quot;* \(#,##0\);_(&quot;Rp&quot;* &quot;-&quot;_);_(@_)"/>
    <numFmt numFmtId="169" formatCode="_-* #,##0_-;\-* #,##0_-;_-* &quot;-&quot;??_-;_-@_-"/>
    <numFmt numFmtId="170" formatCode="&quot;Rp&quot;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4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41" fontId="6" fillId="0" borderId="0" xfId="2" applyNumberFormat="1" applyFont="1" applyFill="1" applyAlignment="1">
      <alignment horizontal="center" vertical="center"/>
    </xf>
    <xf numFmtId="166" fontId="4" fillId="0" borderId="1" xfId="2" applyNumberFormat="1" applyFont="1" applyFill="1" applyBorder="1" applyAlignment="1">
      <alignment horizontal="right" vertical="center"/>
    </xf>
    <xf numFmtId="41" fontId="6" fillId="0" borderId="2" xfId="3" applyNumberFormat="1" applyFont="1" applyFill="1" applyBorder="1" applyAlignment="1">
      <alignment horizontal="right" vertical="center"/>
    </xf>
    <xf numFmtId="41" fontId="6" fillId="0" borderId="0" xfId="3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4" fontId="4" fillId="0" borderId="2" xfId="4" applyFont="1" applyFill="1" applyBorder="1" applyAlignment="1">
      <alignment vertical="center"/>
    </xf>
    <xf numFmtId="43" fontId="4" fillId="0" borderId="0" xfId="3" applyNumberFormat="1" applyFont="1" applyFill="1" applyBorder="1" applyAlignment="1">
      <alignment vertical="center"/>
    </xf>
    <xf numFmtId="15" fontId="4" fillId="0" borderId="2" xfId="4" applyNumberFormat="1" applyFont="1" applyFill="1" applyBorder="1" applyAlignment="1">
      <alignment horizontal="right" vertical="center"/>
    </xf>
    <xf numFmtId="41" fontId="4" fillId="0" borderId="0" xfId="2" applyNumberFormat="1" applyFont="1" applyFill="1" applyBorder="1" applyAlignment="1">
      <alignment vertical="center"/>
    </xf>
    <xf numFmtId="164" fontId="6" fillId="0" borderId="0" xfId="1" applyFont="1" applyFill="1" applyAlignment="1">
      <alignment horizontal="center" vertical="center"/>
    </xf>
    <xf numFmtId="166" fontId="4" fillId="0" borderId="2" xfId="2" applyNumberFormat="1" applyFont="1" applyFill="1" applyBorder="1" applyAlignment="1">
      <alignment horizontal="right" vertical="center"/>
    </xf>
    <xf numFmtId="166" fontId="6" fillId="0" borderId="1" xfId="2" applyNumberFormat="1" applyFont="1" applyFill="1" applyBorder="1" applyAlignment="1">
      <alignment horizontal="right" vertical="center"/>
    </xf>
    <xf numFmtId="41" fontId="6" fillId="0" borderId="2" xfId="4" applyNumberFormat="1" applyFont="1" applyFill="1" applyBorder="1" applyAlignment="1">
      <alignment vertical="center"/>
    </xf>
    <xf numFmtId="41" fontId="6" fillId="0" borderId="1" xfId="2" applyNumberFormat="1" applyFont="1" applyFill="1" applyBorder="1" applyAlignment="1">
      <alignment horizontal="center" vertical="center"/>
    </xf>
    <xf numFmtId="41" fontId="4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41" fontId="4" fillId="0" borderId="2" xfId="5" applyNumberFormat="1" applyFont="1" applyFill="1" applyBorder="1" applyAlignment="1">
      <alignment vertical="center"/>
    </xf>
    <xf numFmtId="41" fontId="4" fillId="0" borderId="1" xfId="5" applyNumberFormat="1" applyFont="1" applyFill="1" applyBorder="1" applyAlignment="1">
      <alignment horizontal="right" vertical="center"/>
    </xf>
    <xf numFmtId="164" fontId="6" fillId="0" borderId="0" xfId="2" applyNumberFormat="1" applyFont="1" applyFill="1" applyAlignment="1">
      <alignment horizontal="center" vertical="center"/>
    </xf>
    <xf numFmtId="164" fontId="4" fillId="0" borderId="0" xfId="2" applyNumberFormat="1" applyFont="1" applyFill="1" applyAlignment="1">
      <alignment vertical="center"/>
    </xf>
    <xf numFmtId="41" fontId="6" fillId="0" borderId="2" xfId="5" applyNumberFormat="1" applyFont="1" applyFill="1" applyBorder="1" applyAlignment="1">
      <alignment vertical="center"/>
    </xf>
    <xf numFmtId="41" fontId="6" fillId="0" borderId="1" xfId="5" applyNumberFormat="1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/>
    </xf>
    <xf numFmtId="41" fontId="6" fillId="0" borderId="2" xfId="5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vertical="center" wrapText="1"/>
    </xf>
    <xf numFmtId="41" fontId="4" fillId="0" borderId="7" xfId="2" quotePrefix="1" applyNumberFormat="1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167" fontId="4" fillId="0" borderId="2" xfId="2" applyNumberFormat="1" applyFont="1" applyFill="1" applyBorder="1" applyAlignment="1">
      <alignment vertical="center" wrapText="1"/>
    </xf>
    <xf numFmtId="43" fontId="4" fillId="0" borderId="2" xfId="7" applyFont="1" applyFill="1" applyBorder="1" applyAlignment="1">
      <alignment vertical="center" wrapText="1"/>
    </xf>
    <xf numFmtId="0" fontId="4" fillId="0" borderId="2" xfId="2" quotePrefix="1" applyFont="1" applyFill="1" applyBorder="1" applyAlignment="1">
      <alignment horizontal="center" vertical="center" wrapText="1"/>
    </xf>
    <xf numFmtId="0" fontId="2" fillId="0" borderId="2" xfId="8" applyFont="1" applyBorder="1" applyAlignment="1">
      <alignment horizontal="center" wrapText="1"/>
    </xf>
    <xf numFmtId="0" fontId="4" fillId="0" borderId="7" xfId="2" quotePrefix="1" applyNumberFormat="1" applyFont="1" applyFill="1" applyBorder="1" applyAlignment="1">
      <alignment horizontal="center" vertical="center" wrapText="1"/>
    </xf>
    <xf numFmtId="165" fontId="4" fillId="0" borderId="2" xfId="5" applyFont="1" applyFill="1" applyBorder="1" applyAlignment="1">
      <alignment vertical="center" wrapText="1"/>
    </xf>
    <xf numFmtId="0" fontId="2" fillId="0" borderId="2" xfId="9" applyFont="1" applyBorder="1" applyAlignment="1">
      <alignment horizontal="center" wrapText="1"/>
    </xf>
    <xf numFmtId="0" fontId="4" fillId="0" borderId="8" xfId="2" applyFont="1" applyFill="1" applyBorder="1" applyAlignment="1">
      <alignment vertical="center"/>
    </xf>
    <xf numFmtId="41" fontId="4" fillId="0" borderId="8" xfId="2" applyNumberFormat="1" applyFont="1" applyFill="1" applyBorder="1" applyAlignment="1">
      <alignment vertical="center"/>
    </xf>
    <xf numFmtId="0" fontId="4" fillId="0" borderId="9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167" fontId="6" fillId="0" borderId="2" xfId="2" applyNumberFormat="1" applyFont="1" applyFill="1" applyBorder="1" applyAlignment="1">
      <alignment vertical="center"/>
    </xf>
    <xf numFmtId="168" fontId="6" fillId="0" borderId="2" xfId="2" applyNumberFormat="1" applyFont="1" applyFill="1" applyBorder="1" applyAlignment="1">
      <alignment vertical="center"/>
    </xf>
    <xf numFmtId="168" fontId="4" fillId="0" borderId="2" xfId="2" applyNumberFormat="1" applyFont="1" applyFill="1" applyBorder="1" applyAlignment="1">
      <alignment vertical="center"/>
    </xf>
    <xf numFmtId="41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164" fontId="4" fillId="0" borderId="7" xfId="10" applyFont="1" applyFill="1" applyBorder="1" applyAlignment="1">
      <alignment horizontal="center" vertical="center" wrapText="1"/>
    </xf>
    <xf numFmtId="164" fontId="4" fillId="0" borderId="7" xfId="2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" fillId="0" borderId="2" xfId="9" applyFont="1" applyBorder="1" applyAlignment="1">
      <alignment horizontal="left"/>
    </xf>
    <xf numFmtId="41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1" fillId="0" borderId="2" xfId="9" applyFont="1" applyBorder="1" applyAlignment="1">
      <alignment horizontal="center"/>
    </xf>
    <xf numFmtId="41" fontId="1" fillId="0" borderId="2" xfId="9" applyNumberFormat="1" applyFont="1" applyBorder="1" applyAlignment="1">
      <alignment horizontal="center"/>
    </xf>
    <xf numFmtId="41" fontId="10" fillId="0" borderId="2" xfId="5" applyNumberFormat="1" applyFont="1" applyFill="1" applyBorder="1" applyAlignment="1">
      <alignment vertical="center" wrapText="1"/>
    </xf>
    <xf numFmtId="0" fontId="10" fillId="0" borderId="0" xfId="2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vertical="center"/>
    </xf>
    <xf numFmtId="41" fontId="11" fillId="0" borderId="2" xfId="2" applyNumberFormat="1" applyFont="1" applyFill="1" applyBorder="1" applyAlignment="1">
      <alignment horizontal="center" vertical="center"/>
    </xf>
    <xf numFmtId="41" fontId="11" fillId="0" borderId="2" xfId="5" applyNumberFormat="1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167" fontId="11" fillId="0" borderId="0" xfId="2" applyNumberFormat="1" applyFont="1" applyFill="1" applyBorder="1" applyAlignment="1">
      <alignment vertical="center"/>
    </xf>
    <xf numFmtId="165" fontId="10" fillId="0" borderId="0" xfId="5" applyFont="1" applyFill="1" applyBorder="1" applyAlignment="1">
      <alignment vertical="center"/>
    </xf>
    <xf numFmtId="0" fontId="4" fillId="0" borderId="11" xfId="2" applyFont="1" applyFill="1" applyBorder="1" applyAlignment="1">
      <alignment horizontal="left" vertical="center" wrapText="1"/>
    </xf>
    <xf numFmtId="41" fontId="4" fillId="0" borderId="3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164" fontId="4" fillId="0" borderId="12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43" fontId="6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167" fontId="4" fillId="0" borderId="0" xfId="2" applyNumberFormat="1" applyFont="1" applyFill="1" applyBorder="1" applyAlignment="1">
      <alignment vertical="center"/>
    </xf>
    <xf numFmtId="165" fontId="4" fillId="0" borderId="0" xfId="5" applyFont="1" applyFill="1" applyBorder="1" applyAlignment="1">
      <alignment vertical="center"/>
    </xf>
    <xf numFmtId="0" fontId="4" fillId="0" borderId="2" xfId="2" applyFont="1" applyFill="1" applyBorder="1" applyAlignment="1">
      <alignment horizontal="left" vertical="center" wrapText="1"/>
    </xf>
    <xf numFmtId="41" fontId="4" fillId="0" borderId="7" xfId="2" applyNumberFormat="1" applyFont="1" applyFill="1" applyBorder="1" applyAlignment="1">
      <alignment horizontal="center" vertical="center" wrapText="1"/>
    </xf>
    <xf numFmtId="169" fontId="4" fillId="0" borderId="2" xfId="5" applyNumberFormat="1" applyFont="1" applyFill="1" applyBorder="1" applyAlignment="1">
      <alignment vertical="center" wrapText="1"/>
    </xf>
    <xf numFmtId="169" fontId="4" fillId="0" borderId="7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/>
    </xf>
    <xf numFmtId="0" fontId="4" fillId="0" borderId="4" xfId="2" applyFont="1" applyFill="1" applyBorder="1" applyAlignment="1">
      <alignment vertical="center"/>
    </xf>
    <xf numFmtId="166" fontId="6" fillId="0" borderId="2" xfId="5" applyNumberFormat="1" applyFont="1" applyFill="1" applyBorder="1" applyAlignment="1">
      <alignment vertical="center"/>
    </xf>
    <xf numFmtId="169" fontId="6" fillId="0" borderId="2" xfId="5" applyNumberFormat="1" applyFont="1" applyFill="1" applyBorder="1" applyAlignment="1">
      <alignment vertical="center"/>
    </xf>
    <xf numFmtId="169" fontId="4" fillId="0" borderId="0" xfId="2" applyNumberFormat="1" applyFont="1" applyFill="1" applyBorder="1" applyAlignment="1">
      <alignment vertical="center"/>
    </xf>
    <xf numFmtId="0" fontId="4" fillId="0" borderId="2" xfId="2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horizontal="center" vertical="center" wrapText="1"/>
    </xf>
    <xf numFmtId="170" fontId="4" fillId="0" borderId="2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/>
    </xf>
    <xf numFmtId="41" fontId="4" fillId="0" borderId="2" xfId="2" applyNumberFormat="1" applyFont="1" applyFill="1" applyBorder="1" applyAlignment="1">
      <alignment vertical="center"/>
    </xf>
    <xf numFmtId="170" fontId="4" fillId="0" borderId="0" xfId="2" applyNumberFormat="1" applyFont="1" applyFill="1" applyBorder="1" applyAlignment="1">
      <alignment vertical="center"/>
    </xf>
    <xf numFmtId="170" fontId="4" fillId="0" borderId="13" xfId="2" applyNumberFormat="1" applyFont="1" applyFill="1" applyBorder="1" applyAlignment="1">
      <alignment vertical="center"/>
    </xf>
    <xf numFmtId="41" fontId="6" fillId="0" borderId="2" xfId="2" applyNumberFormat="1" applyFont="1" applyFill="1" applyBorder="1" applyAlignment="1">
      <alignment horizontal="center" vertical="center"/>
    </xf>
    <xf numFmtId="41" fontId="6" fillId="0" borderId="2" xfId="2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Alignment="1">
      <alignment horizontal="left" vertical="center"/>
    </xf>
    <xf numFmtId="43" fontId="4" fillId="0" borderId="0" xfId="3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165" fontId="4" fillId="0" borderId="0" xfId="5" applyFont="1" applyFill="1" applyAlignment="1">
      <alignment vertical="center"/>
    </xf>
    <xf numFmtId="43" fontId="4" fillId="0" borderId="0" xfId="2" applyNumberFormat="1" applyFont="1" applyFill="1" applyAlignment="1">
      <alignment vertical="center"/>
    </xf>
    <xf numFmtId="0" fontId="4" fillId="0" borderId="0" xfId="2" quotePrefix="1" applyFont="1" applyFill="1" applyAlignment="1">
      <alignment vertical="center"/>
    </xf>
    <xf numFmtId="41" fontId="4" fillId="0" borderId="0" xfId="2" quotePrefix="1" applyNumberFormat="1" applyFont="1" applyFill="1" applyAlignment="1">
      <alignment vertical="center"/>
    </xf>
    <xf numFmtId="164" fontId="6" fillId="0" borderId="2" xfId="1" applyFont="1" applyFill="1" applyBorder="1" applyAlignment="1">
      <alignment vertical="center"/>
    </xf>
    <xf numFmtId="0" fontId="11" fillId="0" borderId="1" xfId="2" applyFont="1" applyFill="1" applyBorder="1" applyAlignment="1">
      <alignment horizontal="center" vertical="center"/>
    </xf>
    <xf numFmtId="167" fontId="6" fillId="0" borderId="2" xfId="5" applyNumberFormat="1" applyFont="1" applyFill="1" applyBorder="1" applyAlignment="1">
      <alignment vertical="center"/>
    </xf>
    <xf numFmtId="0" fontId="4" fillId="0" borderId="0" xfId="2" quotePrefix="1" applyFont="1" applyFill="1" applyBorder="1" applyAlignment="1">
      <alignment vertical="center"/>
    </xf>
    <xf numFmtId="0" fontId="9" fillId="0" borderId="0" xfId="2" applyFont="1" applyFill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41" fontId="6" fillId="0" borderId="3" xfId="2" applyNumberFormat="1" applyFont="1" applyFill="1" applyBorder="1" applyAlignment="1">
      <alignment horizontal="center" vertical="center" wrapText="1"/>
    </xf>
    <xf numFmtId="41" fontId="6" fillId="0" borderId="6" xfId="2" applyNumberFormat="1" applyFont="1" applyFill="1" applyBorder="1" applyAlignment="1">
      <alignment horizontal="center" vertical="center" wrapText="1"/>
    </xf>
    <xf numFmtId="41" fontId="6" fillId="0" borderId="7" xfId="2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</cellXfs>
  <cellStyles count="11">
    <cellStyle name="Comma [0]" xfId="1" builtinId="6"/>
    <cellStyle name="Comma [0] 2" xfId="4"/>
    <cellStyle name="Comma [0] 3" xfId="10"/>
    <cellStyle name="Comma 2" xfId="7"/>
    <cellStyle name="Comma 2 2" xfId="3"/>
    <cellStyle name="Comma 2 3" xfId="5"/>
    <cellStyle name="Normal" xfId="0" builtinId="0"/>
    <cellStyle name="Normal 3" xfId="2"/>
    <cellStyle name="Normal 4" xfId="8"/>
    <cellStyle name="Normal 4 2" xfId="6"/>
    <cellStyle name="Normal 4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_ITB_GAJI_APRIL_06_PP66\ITB-GAJ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4_ITB_GAJI_APRIL_06_PP66\ITB-GAJ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p_gaji (april)"/>
      <sheetName val="spp_gaji (rincian)"/>
      <sheetName val="Gaji"/>
      <sheetName val="G4"/>
      <sheetName val="G3"/>
      <sheetName val="G2"/>
      <sheetName val="G1"/>
      <sheetName val="Rekap_A4"/>
      <sheetName val="Rekap (2)"/>
      <sheetName val="Rekap"/>
      <sheetName val="Cover_A4"/>
      <sheetName val="Cover"/>
      <sheetName val="Total_A4"/>
      <sheetName val="Total"/>
      <sheetName val="spp_gaji (2)"/>
      <sheetName val="spp_gaji"/>
      <sheetName val="SPM-GAJI"/>
      <sheetName val="Tabel Gaji"/>
      <sheetName val="Cover Monitoring"/>
      <sheetName val="Cover Depan"/>
      <sheetName val="Cover Depan_a4"/>
      <sheetName val="JUMLAH_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p_gaji (april)"/>
      <sheetName val="spp_gaji (rincian)"/>
      <sheetName val="Gaji"/>
      <sheetName val="G4"/>
      <sheetName val="G3"/>
      <sheetName val="G2"/>
      <sheetName val="G1"/>
      <sheetName val="Rekap_A4"/>
      <sheetName val="Rekap (2)"/>
      <sheetName val="Rekap"/>
      <sheetName val="Cover_A4"/>
      <sheetName val="Cover"/>
      <sheetName val="Total_A4"/>
      <sheetName val="Total"/>
      <sheetName val="spp_gaji (2)"/>
      <sheetName val="spp_gaji"/>
      <sheetName val="SPM-GAJI"/>
      <sheetName val="Tabel Gaji"/>
      <sheetName val="Cover Monitoring"/>
      <sheetName val="Cover Depan"/>
      <sheetName val="Cover Depan_a4"/>
      <sheetName val="JUMLAH_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0"/>
  <sheetViews>
    <sheetView tabSelected="1" view="pageBreakPreview" zoomScale="115" zoomScaleNormal="85" zoomScaleSheetLayoutView="115" workbookViewId="0">
      <selection activeCell="C79" sqref="C79"/>
    </sheetView>
  </sheetViews>
  <sheetFormatPr defaultRowHeight="15" x14ac:dyDescent="0.25"/>
  <cols>
    <col min="1" max="1" width="4.85546875" style="1" customWidth="1"/>
    <col min="2" max="2" width="4.28515625" style="1" customWidth="1"/>
    <col min="3" max="3" width="33.7109375" style="1" customWidth="1"/>
    <col min="4" max="4" width="20.7109375" style="17" customWidth="1"/>
    <col min="5" max="5" width="19.140625" style="1" customWidth="1"/>
    <col min="6" max="6" width="17.42578125" style="1" bestFit="1" customWidth="1"/>
    <col min="7" max="7" width="18.140625" style="1" bestFit="1" customWidth="1"/>
    <col min="8" max="8" width="12.5703125" style="1" customWidth="1"/>
    <col min="9" max="9" width="15.140625" style="1" bestFit="1" customWidth="1"/>
    <col min="10" max="10" width="17.42578125" style="1" customWidth="1"/>
    <col min="11" max="11" width="15.28515625" style="1" customWidth="1"/>
    <col min="12" max="12" width="16.5703125" style="1" customWidth="1"/>
    <col min="13" max="13" width="13.28515625" style="1" customWidth="1"/>
    <col min="14" max="14" width="16.28515625" style="1" customWidth="1"/>
    <col min="15" max="15" width="14.5703125" style="1" customWidth="1"/>
    <col min="16" max="16" width="13.85546875" style="1" customWidth="1"/>
    <col min="17" max="17" width="20.42578125" style="1" customWidth="1"/>
    <col min="18" max="18" width="11.85546875" style="1" customWidth="1"/>
    <col min="19" max="19" width="12.7109375" style="1" customWidth="1"/>
    <col min="20" max="20" width="11.5703125" style="1" customWidth="1"/>
    <col min="21" max="254" width="9.140625" style="1"/>
    <col min="255" max="255" width="9" style="1" bestFit="1" customWidth="1"/>
    <col min="256" max="256" width="34.28515625" style="1" customWidth="1"/>
    <col min="257" max="257" width="20.7109375" style="1" bestFit="1" customWidth="1"/>
    <col min="258" max="258" width="22.7109375" style="1" customWidth="1"/>
    <col min="259" max="259" width="14.5703125" style="1" bestFit="1" customWidth="1"/>
    <col min="260" max="260" width="22" style="1" customWidth="1"/>
    <col min="261" max="261" width="18.28515625" style="1" bestFit="1" customWidth="1"/>
    <col min="262" max="262" width="16.7109375" style="1" bestFit="1" customWidth="1"/>
    <col min="263" max="263" width="14.42578125" style="1" bestFit="1" customWidth="1"/>
    <col min="264" max="265" width="16.5703125" style="1" bestFit="1" customWidth="1"/>
    <col min="266" max="266" width="17.28515625" style="1" bestFit="1" customWidth="1"/>
    <col min="267" max="267" width="15.42578125" style="1" bestFit="1" customWidth="1"/>
    <col min="268" max="268" width="16" style="1" customWidth="1"/>
    <col min="269" max="269" width="14.28515625" style="1" bestFit="1" customWidth="1"/>
    <col min="270" max="270" width="12.7109375" style="1" bestFit="1" customWidth="1"/>
    <col min="271" max="271" width="14.140625" style="1" customWidth="1"/>
    <col min="272" max="272" width="20" style="1" customWidth="1"/>
    <col min="273" max="273" width="10" style="1" bestFit="1" customWidth="1"/>
    <col min="274" max="274" width="23.42578125" style="1" bestFit="1" customWidth="1"/>
    <col min="275" max="275" width="12.7109375" style="1" bestFit="1" customWidth="1"/>
    <col min="276" max="276" width="11.5703125" style="1" bestFit="1" customWidth="1"/>
    <col min="277" max="510" width="9.140625" style="1"/>
    <col min="511" max="511" width="9" style="1" bestFit="1" customWidth="1"/>
    <col min="512" max="512" width="34.28515625" style="1" customWidth="1"/>
    <col min="513" max="513" width="20.7109375" style="1" bestFit="1" customWidth="1"/>
    <col min="514" max="514" width="22.7109375" style="1" customWidth="1"/>
    <col min="515" max="515" width="14.5703125" style="1" bestFit="1" customWidth="1"/>
    <col min="516" max="516" width="22" style="1" customWidth="1"/>
    <col min="517" max="517" width="18.28515625" style="1" bestFit="1" customWidth="1"/>
    <col min="518" max="518" width="16.7109375" style="1" bestFit="1" customWidth="1"/>
    <col min="519" max="519" width="14.42578125" style="1" bestFit="1" customWidth="1"/>
    <col min="520" max="521" width="16.5703125" style="1" bestFit="1" customWidth="1"/>
    <col min="522" max="522" width="17.28515625" style="1" bestFit="1" customWidth="1"/>
    <col min="523" max="523" width="15.42578125" style="1" bestFit="1" customWidth="1"/>
    <col min="524" max="524" width="16" style="1" customWidth="1"/>
    <col min="525" max="525" width="14.28515625" style="1" bestFit="1" customWidth="1"/>
    <col min="526" max="526" width="12.7109375" style="1" bestFit="1" customWidth="1"/>
    <col min="527" max="527" width="14.140625" style="1" customWidth="1"/>
    <col min="528" max="528" width="20" style="1" customWidth="1"/>
    <col min="529" max="529" width="10" style="1" bestFit="1" customWidth="1"/>
    <col min="530" max="530" width="23.42578125" style="1" bestFit="1" customWidth="1"/>
    <col min="531" max="531" width="12.7109375" style="1" bestFit="1" customWidth="1"/>
    <col min="532" max="532" width="11.5703125" style="1" bestFit="1" customWidth="1"/>
    <col min="533" max="766" width="9.140625" style="1"/>
    <col min="767" max="767" width="9" style="1" bestFit="1" customWidth="1"/>
    <col min="768" max="768" width="34.28515625" style="1" customWidth="1"/>
    <col min="769" max="769" width="20.7109375" style="1" bestFit="1" customWidth="1"/>
    <col min="770" max="770" width="22.7109375" style="1" customWidth="1"/>
    <col min="771" max="771" width="14.5703125" style="1" bestFit="1" customWidth="1"/>
    <col min="772" max="772" width="22" style="1" customWidth="1"/>
    <col min="773" max="773" width="18.28515625" style="1" bestFit="1" customWidth="1"/>
    <col min="774" max="774" width="16.7109375" style="1" bestFit="1" customWidth="1"/>
    <col min="775" max="775" width="14.42578125" style="1" bestFit="1" customWidth="1"/>
    <col min="776" max="777" width="16.5703125" style="1" bestFit="1" customWidth="1"/>
    <col min="778" max="778" width="17.28515625" style="1" bestFit="1" customWidth="1"/>
    <col min="779" max="779" width="15.42578125" style="1" bestFit="1" customWidth="1"/>
    <col min="780" max="780" width="16" style="1" customWidth="1"/>
    <col min="781" max="781" width="14.28515625" style="1" bestFit="1" customWidth="1"/>
    <col min="782" max="782" width="12.7109375" style="1" bestFit="1" customWidth="1"/>
    <col min="783" max="783" width="14.140625" style="1" customWidth="1"/>
    <col min="784" max="784" width="20" style="1" customWidth="1"/>
    <col min="785" max="785" width="10" style="1" bestFit="1" customWidth="1"/>
    <col min="786" max="786" width="23.42578125" style="1" bestFit="1" customWidth="1"/>
    <col min="787" max="787" width="12.7109375" style="1" bestFit="1" customWidth="1"/>
    <col min="788" max="788" width="11.5703125" style="1" bestFit="1" customWidth="1"/>
    <col min="789" max="1022" width="9.140625" style="1"/>
    <col min="1023" max="1023" width="9" style="1" bestFit="1" customWidth="1"/>
    <col min="1024" max="1024" width="34.28515625" style="1" customWidth="1"/>
    <col min="1025" max="1025" width="20.7109375" style="1" bestFit="1" customWidth="1"/>
    <col min="1026" max="1026" width="22.7109375" style="1" customWidth="1"/>
    <col min="1027" max="1027" width="14.5703125" style="1" bestFit="1" customWidth="1"/>
    <col min="1028" max="1028" width="22" style="1" customWidth="1"/>
    <col min="1029" max="1029" width="18.28515625" style="1" bestFit="1" customWidth="1"/>
    <col min="1030" max="1030" width="16.7109375" style="1" bestFit="1" customWidth="1"/>
    <col min="1031" max="1031" width="14.42578125" style="1" bestFit="1" customWidth="1"/>
    <col min="1032" max="1033" width="16.5703125" style="1" bestFit="1" customWidth="1"/>
    <col min="1034" max="1034" width="17.28515625" style="1" bestFit="1" customWidth="1"/>
    <col min="1035" max="1035" width="15.42578125" style="1" bestFit="1" customWidth="1"/>
    <col min="1036" max="1036" width="16" style="1" customWidth="1"/>
    <col min="1037" max="1037" width="14.28515625" style="1" bestFit="1" customWidth="1"/>
    <col min="1038" max="1038" width="12.7109375" style="1" bestFit="1" customWidth="1"/>
    <col min="1039" max="1039" width="14.140625" style="1" customWidth="1"/>
    <col min="1040" max="1040" width="20" style="1" customWidth="1"/>
    <col min="1041" max="1041" width="10" style="1" bestFit="1" customWidth="1"/>
    <col min="1042" max="1042" width="23.42578125" style="1" bestFit="1" customWidth="1"/>
    <col min="1043" max="1043" width="12.7109375" style="1" bestFit="1" customWidth="1"/>
    <col min="1044" max="1044" width="11.5703125" style="1" bestFit="1" customWidth="1"/>
    <col min="1045" max="1278" width="9.140625" style="1"/>
    <col min="1279" max="1279" width="9" style="1" bestFit="1" customWidth="1"/>
    <col min="1280" max="1280" width="34.28515625" style="1" customWidth="1"/>
    <col min="1281" max="1281" width="20.7109375" style="1" bestFit="1" customWidth="1"/>
    <col min="1282" max="1282" width="22.7109375" style="1" customWidth="1"/>
    <col min="1283" max="1283" width="14.5703125" style="1" bestFit="1" customWidth="1"/>
    <col min="1284" max="1284" width="22" style="1" customWidth="1"/>
    <col min="1285" max="1285" width="18.28515625" style="1" bestFit="1" customWidth="1"/>
    <col min="1286" max="1286" width="16.7109375" style="1" bestFit="1" customWidth="1"/>
    <col min="1287" max="1287" width="14.42578125" style="1" bestFit="1" customWidth="1"/>
    <col min="1288" max="1289" width="16.5703125" style="1" bestFit="1" customWidth="1"/>
    <col min="1290" max="1290" width="17.28515625" style="1" bestFit="1" customWidth="1"/>
    <col min="1291" max="1291" width="15.42578125" style="1" bestFit="1" customWidth="1"/>
    <col min="1292" max="1292" width="16" style="1" customWidth="1"/>
    <col min="1293" max="1293" width="14.28515625" style="1" bestFit="1" customWidth="1"/>
    <col min="1294" max="1294" width="12.7109375" style="1" bestFit="1" customWidth="1"/>
    <col min="1295" max="1295" width="14.140625" style="1" customWidth="1"/>
    <col min="1296" max="1296" width="20" style="1" customWidth="1"/>
    <col min="1297" max="1297" width="10" style="1" bestFit="1" customWidth="1"/>
    <col min="1298" max="1298" width="23.42578125" style="1" bestFit="1" customWidth="1"/>
    <col min="1299" max="1299" width="12.7109375" style="1" bestFit="1" customWidth="1"/>
    <col min="1300" max="1300" width="11.5703125" style="1" bestFit="1" customWidth="1"/>
    <col min="1301" max="1534" width="9.140625" style="1"/>
    <col min="1535" max="1535" width="9" style="1" bestFit="1" customWidth="1"/>
    <col min="1536" max="1536" width="34.28515625" style="1" customWidth="1"/>
    <col min="1537" max="1537" width="20.7109375" style="1" bestFit="1" customWidth="1"/>
    <col min="1538" max="1538" width="22.7109375" style="1" customWidth="1"/>
    <col min="1539" max="1539" width="14.5703125" style="1" bestFit="1" customWidth="1"/>
    <col min="1540" max="1540" width="22" style="1" customWidth="1"/>
    <col min="1541" max="1541" width="18.28515625" style="1" bestFit="1" customWidth="1"/>
    <col min="1542" max="1542" width="16.7109375" style="1" bestFit="1" customWidth="1"/>
    <col min="1543" max="1543" width="14.42578125" style="1" bestFit="1" customWidth="1"/>
    <col min="1544" max="1545" width="16.5703125" style="1" bestFit="1" customWidth="1"/>
    <col min="1546" max="1546" width="17.28515625" style="1" bestFit="1" customWidth="1"/>
    <col min="1547" max="1547" width="15.42578125" style="1" bestFit="1" customWidth="1"/>
    <col min="1548" max="1548" width="16" style="1" customWidth="1"/>
    <col min="1549" max="1549" width="14.28515625" style="1" bestFit="1" customWidth="1"/>
    <col min="1550" max="1550" width="12.7109375" style="1" bestFit="1" customWidth="1"/>
    <col min="1551" max="1551" width="14.140625" style="1" customWidth="1"/>
    <col min="1552" max="1552" width="20" style="1" customWidth="1"/>
    <col min="1553" max="1553" width="10" style="1" bestFit="1" customWidth="1"/>
    <col min="1554" max="1554" width="23.42578125" style="1" bestFit="1" customWidth="1"/>
    <col min="1555" max="1555" width="12.7109375" style="1" bestFit="1" customWidth="1"/>
    <col min="1556" max="1556" width="11.5703125" style="1" bestFit="1" customWidth="1"/>
    <col min="1557" max="1790" width="9.140625" style="1"/>
    <col min="1791" max="1791" width="9" style="1" bestFit="1" customWidth="1"/>
    <col min="1792" max="1792" width="34.28515625" style="1" customWidth="1"/>
    <col min="1793" max="1793" width="20.7109375" style="1" bestFit="1" customWidth="1"/>
    <col min="1794" max="1794" width="22.7109375" style="1" customWidth="1"/>
    <col min="1795" max="1795" width="14.5703125" style="1" bestFit="1" customWidth="1"/>
    <col min="1796" max="1796" width="22" style="1" customWidth="1"/>
    <col min="1797" max="1797" width="18.28515625" style="1" bestFit="1" customWidth="1"/>
    <col min="1798" max="1798" width="16.7109375" style="1" bestFit="1" customWidth="1"/>
    <col min="1799" max="1799" width="14.42578125" style="1" bestFit="1" customWidth="1"/>
    <col min="1800" max="1801" width="16.5703125" style="1" bestFit="1" customWidth="1"/>
    <col min="1802" max="1802" width="17.28515625" style="1" bestFit="1" customWidth="1"/>
    <col min="1803" max="1803" width="15.42578125" style="1" bestFit="1" customWidth="1"/>
    <col min="1804" max="1804" width="16" style="1" customWidth="1"/>
    <col min="1805" max="1805" width="14.28515625" style="1" bestFit="1" customWidth="1"/>
    <col min="1806" max="1806" width="12.7109375" style="1" bestFit="1" customWidth="1"/>
    <col min="1807" max="1807" width="14.140625" style="1" customWidth="1"/>
    <col min="1808" max="1808" width="20" style="1" customWidth="1"/>
    <col min="1809" max="1809" width="10" style="1" bestFit="1" customWidth="1"/>
    <col min="1810" max="1810" width="23.42578125" style="1" bestFit="1" customWidth="1"/>
    <col min="1811" max="1811" width="12.7109375" style="1" bestFit="1" customWidth="1"/>
    <col min="1812" max="1812" width="11.5703125" style="1" bestFit="1" customWidth="1"/>
    <col min="1813" max="2046" width="9.140625" style="1"/>
    <col min="2047" max="2047" width="9" style="1" bestFit="1" customWidth="1"/>
    <col min="2048" max="2048" width="34.28515625" style="1" customWidth="1"/>
    <col min="2049" max="2049" width="20.7109375" style="1" bestFit="1" customWidth="1"/>
    <col min="2050" max="2050" width="22.7109375" style="1" customWidth="1"/>
    <col min="2051" max="2051" width="14.5703125" style="1" bestFit="1" customWidth="1"/>
    <col min="2052" max="2052" width="22" style="1" customWidth="1"/>
    <col min="2053" max="2053" width="18.28515625" style="1" bestFit="1" customWidth="1"/>
    <col min="2054" max="2054" width="16.7109375" style="1" bestFit="1" customWidth="1"/>
    <col min="2055" max="2055" width="14.42578125" style="1" bestFit="1" customWidth="1"/>
    <col min="2056" max="2057" width="16.5703125" style="1" bestFit="1" customWidth="1"/>
    <col min="2058" max="2058" width="17.28515625" style="1" bestFit="1" customWidth="1"/>
    <col min="2059" max="2059" width="15.42578125" style="1" bestFit="1" customWidth="1"/>
    <col min="2060" max="2060" width="16" style="1" customWidth="1"/>
    <col min="2061" max="2061" width="14.28515625" style="1" bestFit="1" customWidth="1"/>
    <col min="2062" max="2062" width="12.7109375" style="1" bestFit="1" customWidth="1"/>
    <col min="2063" max="2063" width="14.140625" style="1" customWidth="1"/>
    <col min="2064" max="2064" width="20" style="1" customWidth="1"/>
    <col min="2065" max="2065" width="10" style="1" bestFit="1" customWidth="1"/>
    <col min="2066" max="2066" width="23.42578125" style="1" bestFit="1" customWidth="1"/>
    <col min="2067" max="2067" width="12.7109375" style="1" bestFit="1" customWidth="1"/>
    <col min="2068" max="2068" width="11.5703125" style="1" bestFit="1" customWidth="1"/>
    <col min="2069" max="2302" width="9.140625" style="1"/>
    <col min="2303" max="2303" width="9" style="1" bestFit="1" customWidth="1"/>
    <col min="2304" max="2304" width="34.28515625" style="1" customWidth="1"/>
    <col min="2305" max="2305" width="20.7109375" style="1" bestFit="1" customWidth="1"/>
    <col min="2306" max="2306" width="22.7109375" style="1" customWidth="1"/>
    <col min="2307" max="2307" width="14.5703125" style="1" bestFit="1" customWidth="1"/>
    <col min="2308" max="2308" width="22" style="1" customWidth="1"/>
    <col min="2309" max="2309" width="18.28515625" style="1" bestFit="1" customWidth="1"/>
    <col min="2310" max="2310" width="16.7109375" style="1" bestFit="1" customWidth="1"/>
    <col min="2311" max="2311" width="14.42578125" style="1" bestFit="1" customWidth="1"/>
    <col min="2312" max="2313" width="16.5703125" style="1" bestFit="1" customWidth="1"/>
    <col min="2314" max="2314" width="17.28515625" style="1" bestFit="1" customWidth="1"/>
    <col min="2315" max="2315" width="15.42578125" style="1" bestFit="1" customWidth="1"/>
    <col min="2316" max="2316" width="16" style="1" customWidth="1"/>
    <col min="2317" max="2317" width="14.28515625" style="1" bestFit="1" customWidth="1"/>
    <col min="2318" max="2318" width="12.7109375" style="1" bestFit="1" customWidth="1"/>
    <col min="2319" max="2319" width="14.140625" style="1" customWidth="1"/>
    <col min="2320" max="2320" width="20" style="1" customWidth="1"/>
    <col min="2321" max="2321" width="10" style="1" bestFit="1" customWidth="1"/>
    <col min="2322" max="2322" width="23.42578125" style="1" bestFit="1" customWidth="1"/>
    <col min="2323" max="2323" width="12.7109375" style="1" bestFit="1" customWidth="1"/>
    <col min="2324" max="2324" width="11.5703125" style="1" bestFit="1" customWidth="1"/>
    <col min="2325" max="2558" width="9.140625" style="1"/>
    <col min="2559" max="2559" width="9" style="1" bestFit="1" customWidth="1"/>
    <col min="2560" max="2560" width="34.28515625" style="1" customWidth="1"/>
    <col min="2561" max="2561" width="20.7109375" style="1" bestFit="1" customWidth="1"/>
    <col min="2562" max="2562" width="22.7109375" style="1" customWidth="1"/>
    <col min="2563" max="2563" width="14.5703125" style="1" bestFit="1" customWidth="1"/>
    <col min="2564" max="2564" width="22" style="1" customWidth="1"/>
    <col min="2565" max="2565" width="18.28515625" style="1" bestFit="1" customWidth="1"/>
    <col min="2566" max="2566" width="16.7109375" style="1" bestFit="1" customWidth="1"/>
    <col min="2567" max="2567" width="14.42578125" style="1" bestFit="1" customWidth="1"/>
    <col min="2568" max="2569" width="16.5703125" style="1" bestFit="1" customWidth="1"/>
    <col min="2570" max="2570" width="17.28515625" style="1" bestFit="1" customWidth="1"/>
    <col min="2571" max="2571" width="15.42578125" style="1" bestFit="1" customWidth="1"/>
    <col min="2572" max="2572" width="16" style="1" customWidth="1"/>
    <col min="2573" max="2573" width="14.28515625" style="1" bestFit="1" customWidth="1"/>
    <col min="2574" max="2574" width="12.7109375" style="1" bestFit="1" customWidth="1"/>
    <col min="2575" max="2575" width="14.140625" style="1" customWidth="1"/>
    <col min="2576" max="2576" width="20" style="1" customWidth="1"/>
    <col min="2577" max="2577" width="10" style="1" bestFit="1" customWidth="1"/>
    <col min="2578" max="2578" width="23.42578125" style="1" bestFit="1" customWidth="1"/>
    <col min="2579" max="2579" width="12.7109375" style="1" bestFit="1" customWidth="1"/>
    <col min="2580" max="2580" width="11.5703125" style="1" bestFit="1" customWidth="1"/>
    <col min="2581" max="2814" width="9.140625" style="1"/>
    <col min="2815" max="2815" width="9" style="1" bestFit="1" customWidth="1"/>
    <col min="2816" max="2816" width="34.28515625" style="1" customWidth="1"/>
    <col min="2817" max="2817" width="20.7109375" style="1" bestFit="1" customWidth="1"/>
    <col min="2818" max="2818" width="22.7109375" style="1" customWidth="1"/>
    <col min="2819" max="2819" width="14.5703125" style="1" bestFit="1" customWidth="1"/>
    <col min="2820" max="2820" width="22" style="1" customWidth="1"/>
    <col min="2821" max="2821" width="18.28515625" style="1" bestFit="1" customWidth="1"/>
    <col min="2822" max="2822" width="16.7109375" style="1" bestFit="1" customWidth="1"/>
    <col min="2823" max="2823" width="14.42578125" style="1" bestFit="1" customWidth="1"/>
    <col min="2824" max="2825" width="16.5703125" style="1" bestFit="1" customWidth="1"/>
    <col min="2826" max="2826" width="17.28515625" style="1" bestFit="1" customWidth="1"/>
    <col min="2827" max="2827" width="15.42578125" style="1" bestFit="1" customWidth="1"/>
    <col min="2828" max="2828" width="16" style="1" customWidth="1"/>
    <col min="2829" max="2829" width="14.28515625" style="1" bestFit="1" customWidth="1"/>
    <col min="2830" max="2830" width="12.7109375" style="1" bestFit="1" customWidth="1"/>
    <col min="2831" max="2831" width="14.140625" style="1" customWidth="1"/>
    <col min="2832" max="2832" width="20" style="1" customWidth="1"/>
    <col min="2833" max="2833" width="10" style="1" bestFit="1" customWidth="1"/>
    <col min="2834" max="2834" width="23.42578125" style="1" bestFit="1" customWidth="1"/>
    <col min="2835" max="2835" width="12.7109375" style="1" bestFit="1" customWidth="1"/>
    <col min="2836" max="2836" width="11.5703125" style="1" bestFit="1" customWidth="1"/>
    <col min="2837" max="3070" width="9.140625" style="1"/>
    <col min="3071" max="3071" width="9" style="1" bestFit="1" customWidth="1"/>
    <col min="3072" max="3072" width="34.28515625" style="1" customWidth="1"/>
    <col min="3073" max="3073" width="20.7109375" style="1" bestFit="1" customWidth="1"/>
    <col min="3074" max="3074" width="22.7109375" style="1" customWidth="1"/>
    <col min="3075" max="3075" width="14.5703125" style="1" bestFit="1" customWidth="1"/>
    <col min="3076" max="3076" width="22" style="1" customWidth="1"/>
    <col min="3077" max="3077" width="18.28515625" style="1" bestFit="1" customWidth="1"/>
    <col min="3078" max="3078" width="16.7109375" style="1" bestFit="1" customWidth="1"/>
    <col min="3079" max="3079" width="14.42578125" style="1" bestFit="1" customWidth="1"/>
    <col min="3080" max="3081" width="16.5703125" style="1" bestFit="1" customWidth="1"/>
    <col min="3082" max="3082" width="17.28515625" style="1" bestFit="1" customWidth="1"/>
    <col min="3083" max="3083" width="15.42578125" style="1" bestFit="1" customWidth="1"/>
    <col min="3084" max="3084" width="16" style="1" customWidth="1"/>
    <col min="3085" max="3085" width="14.28515625" style="1" bestFit="1" customWidth="1"/>
    <col min="3086" max="3086" width="12.7109375" style="1" bestFit="1" customWidth="1"/>
    <col min="3087" max="3087" width="14.140625" style="1" customWidth="1"/>
    <col min="3088" max="3088" width="20" style="1" customWidth="1"/>
    <col min="3089" max="3089" width="10" style="1" bestFit="1" customWidth="1"/>
    <col min="3090" max="3090" width="23.42578125" style="1" bestFit="1" customWidth="1"/>
    <col min="3091" max="3091" width="12.7109375" style="1" bestFit="1" customWidth="1"/>
    <col min="3092" max="3092" width="11.5703125" style="1" bestFit="1" customWidth="1"/>
    <col min="3093" max="3326" width="9.140625" style="1"/>
    <col min="3327" max="3327" width="9" style="1" bestFit="1" customWidth="1"/>
    <col min="3328" max="3328" width="34.28515625" style="1" customWidth="1"/>
    <col min="3329" max="3329" width="20.7109375" style="1" bestFit="1" customWidth="1"/>
    <col min="3330" max="3330" width="22.7109375" style="1" customWidth="1"/>
    <col min="3331" max="3331" width="14.5703125" style="1" bestFit="1" customWidth="1"/>
    <col min="3332" max="3332" width="22" style="1" customWidth="1"/>
    <col min="3333" max="3333" width="18.28515625" style="1" bestFit="1" customWidth="1"/>
    <col min="3334" max="3334" width="16.7109375" style="1" bestFit="1" customWidth="1"/>
    <col min="3335" max="3335" width="14.42578125" style="1" bestFit="1" customWidth="1"/>
    <col min="3336" max="3337" width="16.5703125" style="1" bestFit="1" customWidth="1"/>
    <col min="3338" max="3338" width="17.28515625" style="1" bestFit="1" customWidth="1"/>
    <col min="3339" max="3339" width="15.42578125" style="1" bestFit="1" customWidth="1"/>
    <col min="3340" max="3340" width="16" style="1" customWidth="1"/>
    <col min="3341" max="3341" width="14.28515625" style="1" bestFit="1" customWidth="1"/>
    <col min="3342" max="3342" width="12.7109375" style="1" bestFit="1" customWidth="1"/>
    <col min="3343" max="3343" width="14.140625" style="1" customWidth="1"/>
    <col min="3344" max="3344" width="20" style="1" customWidth="1"/>
    <col min="3345" max="3345" width="10" style="1" bestFit="1" customWidth="1"/>
    <col min="3346" max="3346" width="23.42578125" style="1" bestFit="1" customWidth="1"/>
    <col min="3347" max="3347" width="12.7109375" style="1" bestFit="1" customWidth="1"/>
    <col min="3348" max="3348" width="11.5703125" style="1" bestFit="1" customWidth="1"/>
    <col min="3349" max="3582" width="9.140625" style="1"/>
    <col min="3583" max="3583" width="9" style="1" bestFit="1" customWidth="1"/>
    <col min="3584" max="3584" width="34.28515625" style="1" customWidth="1"/>
    <col min="3585" max="3585" width="20.7109375" style="1" bestFit="1" customWidth="1"/>
    <col min="3586" max="3586" width="22.7109375" style="1" customWidth="1"/>
    <col min="3587" max="3587" width="14.5703125" style="1" bestFit="1" customWidth="1"/>
    <col min="3588" max="3588" width="22" style="1" customWidth="1"/>
    <col min="3589" max="3589" width="18.28515625" style="1" bestFit="1" customWidth="1"/>
    <col min="3590" max="3590" width="16.7109375" style="1" bestFit="1" customWidth="1"/>
    <col min="3591" max="3591" width="14.42578125" style="1" bestFit="1" customWidth="1"/>
    <col min="3592" max="3593" width="16.5703125" style="1" bestFit="1" customWidth="1"/>
    <col min="3594" max="3594" width="17.28515625" style="1" bestFit="1" customWidth="1"/>
    <col min="3595" max="3595" width="15.42578125" style="1" bestFit="1" customWidth="1"/>
    <col min="3596" max="3596" width="16" style="1" customWidth="1"/>
    <col min="3597" max="3597" width="14.28515625" style="1" bestFit="1" customWidth="1"/>
    <col min="3598" max="3598" width="12.7109375" style="1" bestFit="1" customWidth="1"/>
    <col min="3599" max="3599" width="14.140625" style="1" customWidth="1"/>
    <col min="3600" max="3600" width="20" style="1" customWidth="1"/>
    <col min="3601" max="3601" width="10" style="1" bestFit="1" customWidth="1"/>
    <col min="3602" max="3602" width="23.42578125" style="1" bestFit="1" customWidth="1"/>
    <col min="3603" max="3603" width="12.7109375" style="1" bestFit="1" customWidth="1"/>
    <col min="3604" max="3604" width="11.5703125" style="1" bestFit="1" customWidth="1"/>
    <col min="3605" max="3838" width="9.140625" style="1"/>
    <col min="3839" max="3839" width="9" style="1" bestFit="1" customWidth="1"/>
    <col min="3840" max="3840" width="34.28515625" style="1" customWidth="1"/>
    <col min="3841" max="3841" width="20.7109375" style="1" bestFit="1" customWidth="1"/>
    <col min="3842" max="3842" width="22.7109375" style="1" customWidth="1"/>
    <col min="3843" max="3843" width="14.5703125" style="1" bestFit="1" customWidth="1"/>
    <col min="3844" max="3844" width="22" style="1" customWidth="1"/>
    <col min="3845" max="3845" width="18.28515625" style="1" bestFit="1" customWidth="1"/>
    <col min="3846" max="3846" width="16.7109375" style="1" bestFit="1" customWidth="1"/>
    <col min="3847" max="3847" width="14.42578125" style="1" bestFit="1" customWidth="1"/>
    <col min="3848" max="3849" width="16.5703125" style="1" bestFit="1" customWidth="1"/>
    <col min="3850" max="3850" width="17.28515625" style="1" bestFit="1" customWidth="1"/>
    <col min="3851" max="3851" width="15.42578125" style="1" bestFit="1" customWidth="1"/>
    <col min="3852" max="3852" width="16" style="1" customWidth="1"/>
    <col min="3853" max="3853" width="14.28515625" style="1" bestFit="1" customWidth="1"/>
    <col min="3854" max="3854" width="12.7109375" style="1" bestFit="1" customWidth="1"/>
    <col min="3855" max="3855" width="14.140625" style="1" customWidth="1"/>
    <col min="3856" max="3856" width="20" style="1" customWidth="1"/>
    <col min="3857" max="3857" width="10" style="1" bestFit="1" customWidth="1"/>
    <col min="3858" max="3858" width="23.42578125" style="1" bestFit="1" customWidth="1"/>
    <col min="3859" max="3859" width="12.7109375" style="1" bestFit="1" customWidth="1"/>
    <col min="3860" max="3860" width="11.5703125" style="1" bestFit="1" customWidth="1"/>
    <col min="3861" max="4094" width="9.140625" style="1"/>
    <col min="4095" max="4095" width="9" style="1" bestFit="1" customWidth="1"/>
    <col min="4096" max="4096" width="34.28515625" style="1" customWidth="1"/>
    <col min="4097" max="4097" width="20.7109375" style="1" bestFit="1" customWidth="1"/>
    <col min="4098" max="4098" width="22.7109375" style="1" customWidth="1"/>
    <col min="4099" max="4099" width="14.5703125" style="1" bestFit="1" customWidth="1"/>
    <col min="4100" max="4100" width="22" style="1" customWidth="1"/>
    <col min="4101" max="4101" width="18.28515625" style="1" bestFit="1" customWidth="1"/>
    <col min="4102" max="4102" width="16.7109375" style="1" bestFit="1" customWidth="1"/>
    <col min="4103" max="4103" width="14.42578125" style="1" bestFit="1" customWidth="1"/>
    <col min="4104" max="4105" width="16.5703125" style="1" bestFit="1" customWidth="1"/>
    <col min="4106" max="4106" width="17.28515625" style="1" bestFit="1" customWidth="1"/>
    <col min="4107" max="4107" width="15.42578125" style="1" bestFit="1" customWidth="1"/>
    <col min="4108" max="4108" width="16" style="1" customWidth="1"/>
    <col min="4109" max="4109" width="14.28515625" style="1" bestFit="1" customWidth="1"/>
    <col min="4110" max="4110" width="12.7109375" style="1" bestFit="1" customWidth="1"/>
    <col min="4111" max="4111" width="14.140625" style="1" customWidth="1"/>
    <col min="4112" max="4112" width="20" style="1" customWidth="1"/>
    <col min="4113" max="4113" width="10" style="1" bestFit="1" customWidth="1"/>
    <col min="4114" max="4114" width="23.42578125" style="1" bestFit="1" customWidth="1"/>
    <col min="4115" max="4115" width="12.7109375" style="1" bestFit="1" customWidth="1"/>
    <col min="4116" max="4116" width="11.5703125" style="1" bestFit="1" customWidth="1"/>
    <col min="4117" max="4350" width="9.140625" style="1"/>
    <col min="4351" max="4351" width="9" style="1" bestFit="1" customWidth="1"/>
    <col min="4352" max="4352" width="34.28515625" style="1" customWidth="1"/>
    <col min="4353" max="4353" width="20.7109375" style="1" bestFit="1" customWidth="1"/>
    <col min="4354" max="4354" width="22.7109375" style="1" customWidth="1"/>
    <col min="4355" max="4355" width="14.5703125" style="1" bestFit="1" customWidth="1"/>
    <col min="4356" max="4356" width="22" style="1" customWidth="1"/>
    <col min="4357" max="4357" width="18.28515625" style="1" bestFit="1" customWidth="1"/>
    <col min="4358" max="4358" width="16.7109375" style="1" bestFit="1" customWidth="1"/>
    <col min="4359" max="4359" width="14.42578125" style="1" bestFit="1" customWidth="1"/>
    <col min="4360" max="4361" width="16.5703125" style="1" bestFit="1" customWidth="1"/>
    <col min="4362" max="4362" width="17.28515625" style="1" bestFit="1" customWidth="1"/>
    <col min="4363" max="4363" width="15.42578125" style="1" bestFit="1" customWidth="1"/>
    <col min="4364" max="4364" width="16" style="1" customWidth="1"/>
    <col min="4365" max="4365" width="14.28515625" style="1" bestFit="1" customWidth="1"/>
    <col min="4366" max="4366" width="12.7109375" style="1" bestFit="1" customWidth="1"/>
    <col min="4367" max="4367" width="14.140625" style="1" customWidth="1"/>
    <col min="4368" max="4368" width="20" style="1" customWidth="1"/>
    <col min="4369" max="4369" width="10" style="1" bestFit="1" customWidth="1"/>
    <col min="4370" max="4370" width="23.42578125" style="1" bestFit="1" customWidth="1"/>
    <col min="4371" max="4371" width="12.7109375" style="1" bestFit="1" customWidth="1"/>
    <col min="4372" max="4372" width="11.5703125" style="1" bestFit="1" customWidth="1"/>
    <col min="4373" max="4606" width="9.140625" style="1"/>
    <col min="4607" max="4607" width="9" style="1" bestFit="1" customWidth="1"/>
    <col min="4608" max="4608" width="34.28515625" style="1" customWidth="1"/>
    <col min="4609" max="4609" width="20.7109375" style="1" bestFit="1" customWidth="1"/>
    <col min="4610" max="4610" width="22.7109375" style="1" customWidth="1"/>
    <col min="4611" max="4611" width="14.5703125" style="1" bestFit="1" customWidth="1"/>
    <col min="4612" max="4612" width="22" style="1" customWidth="1"/>
    <col min="4613" max="4613" width="18.28515625" style="1" bestFit="1" customWidth="1"/>
    <col min="4614" max="4614" width="16.7109375" style="1" bestFit="1" customWidth="1"/>
    <col min="4615" max="4615" width="14.42578125" style="1" bestFit="1" customWidth="1"/>
    <col min="4616" max="4617" width="16.5703125" style="1" bestFit="1" customWidth="1"/>
    <col min="4618" max="4618" width="17.28515625" style="1" bestFit="1" customWidth="1"/>
    <col min="4619" max="4619" width="15.42578125" style="1" bestFit="1" customWidth="1"/>
    <col min="4620" max="4620" width="16" style="1" customWidth="1"/>
    <col min="4621" max="4621" width="14.28515625" style="1" bestFit="1" customWidth="1"/>
    <col min="4622" max="4622" width="12.7109375" style="1" bestFit="1" customWidth="1"/>
    <col min="4623" max="4623" width="14.140625" style="1" customWidth="1"/>
    <col min="4624" max="4624" width="20" style="1" customWidth="1"/>
    <col min="4625" max="4625" width="10" style="1" bestFit="1" customWidth="1"/>
    <col min="4626" max="4626" width="23.42578125" style="1" bestFit="1" customWidth="1"/>
    <col min="4627" max="4627" width="12.7109375" style="1" bestFit="1" customWidth="1"/>
    <col min="4628" max="4628" width="11.5703125" style="1" bestFit="1" customWidth="1"/>
    <col min="4629" max="4862" width="9.140625" style="1"/>
    <col min="4863" max="4863" width="9" style="1" bestFit="1" customWidth="1"/>
    <col min="4864" max="4864" width="34.28515625" style="1" customWidth="1"/>
    <col min="4865" max="4865" width="20.7109375" style="1" bestFit="1" customWidth="1"/>
    <col min="4866" max="4866" width="22.7109375" style="1" customWidth="1"/>
    <col min="4867" max="4867" width="14.5703125" style="1" bestFit="1" customWidth="1"/>
    <col min="4868" max="4868" width="22" style="1" customWidth="1"/>
    <col min="4869" max="4869" width="18.28515625" style="1" bestFit="1" customWidth="1"/>
    <col min="4870" max="4870" width="16.7109375" style="1" bestFit="1" customWidth="1"/>
    <col min="4871" max="4871" width="14.42578125" style="1" bestFit="1" customWidth="1"/>
    <col min="4872" max="4873" width="16.5703125" style="1" bestFit="1" customWidth="1"/>
    <col min="4874" max="4874" width="17.28515625" style="1" bestFit="1" customWidth="1"/>
    <col min="4875" max="4875" width="15.42578125" style="1" bestFit="1" customWidth="1"/>
    <col min="4876" max="4876" width="16" style="1" customWidth="1"/>
    <col min="4877" max="4877" width="14.28515625" style="1" bestFit="1" customWidth="1"/>
    <col min="4878" max="4878" width="12.7109375" style="1" bestFit="1" customWidth="1"/>
    <col min="4879" max="4879" width="14.140625" style="1" customWidth="1"/>
    <col min="4880" max="4880" width="20" style="1" customWidth="1"/>
    <col min="4881" max="4881" width="10" style="1" bestFit="1" customWidth="1"/>
    <col min="4882" max="4882" width="23.42578125" style="1" bestFit="1" customWidth="1"/>
    <col min="4883" max="4883" width="12.7109375" style="1" bestFit="1" customWidth="1"/>
    <col min="4884" max="4884" width="11.5703125" style="1" bestFit="1" customWidth="1"/>
    <col min="4885" max="5118" width="9.140625" style="1"/>
    <col min="5119" max="5119" width="9" style="1" bestFit="1" customWidth="1"/>
    <col min="5120" max="5120" width="34.28515625" style="1" customWidth="1"/>
    <col min="5121" max="5121" width="20.7109375" style="1" bestFit="1" customWidth="1"/>
    <col min="5122" max="5122" width="22.7109375" style="1" customWidth="1"/>
    <col min="5123" max="5123" width="14.5703125" style="1" bestFit="1" customWidth="1"/>
    <col min="5124" max="5124" width="22" style="1" customWidth="1"/>
    <col min="5125" max="5125" width="18.28515625" style="1" bestFit="1" customWidth="1"/>
    <col min="5126" max="5126" width="16.7109375" style="1" bestFit="1" customWidth="1"/>
    <col min="5127" max="5127" width="14.42578125" style="1" bestFit="1" customWidth="1"/>
    <col min="5128" max="5129" width="16.5703125" style="1" bestFit="1" customWidth="1"/>
    <col min="5130" max="5130" width="17.28515625" style="1" bestFit="1" customWidth="1"/>
    <col min="5131" max="5131" width="15.42578125" style="1" bestFit="1" customWidth="1"/>
    <col min="5132" max="5132" width="16" style="1" customWidth="1"/>
    <col min="5133" max="5133" width="14.28515625" style="1" bestFit="1" customWidth="1"/>
    <col min="5134" max="5134" width="12.7109375" style="1" bestFit="1" customWidth="1"/>
    <col min="5135" max="5135" width="14.140625" style="1" customWidth="1"/>
    <col min="5136" max="5136" width="20" style="1" customWidth="1"/>
    <col min="5137" max="5137" width="10" style="1" bestFit="1" customWidth="1"/>
    <col min="5138" max="5138" width="23.42578125" style="1" bestFit="1" customWidth="1"/>
    <col min="5139" max="5139" width="12.7109375" style="1" bestFit="1" customWidth="1"/>
    <col min="5140" max="5140" width="11.5703125" style="1" bestFit="1" customWidth="1"/>
    <col min="5141" max="5374" width="9.140625" style="1"/>
    <col min="5375" max="5375" width="9" style="1" bestFit="1" customWidth="1"/>
    <col min="5376" max="5376" width="34.28515625" style="1" customWidth="1"/>
    <col min="5377" max="5377" width="20.7109375" style="1" bestFit="1" customWidth="1"/>
    <col min="5378" max="5378" width="22.7109375" style="1" customWidth="1"/>
    <col min="5379" max="5379" width="14.5703125" style="1" bestFit="1" customWidth="1"/>
    <col min="5380" max="5380" width="22" style="1" customWidth="1"/>
    <col min="5381" max="5381" width="18.28515625" style="1" bestFit="1" customWidth="1"/>
    <col min="5382" max="5382" width="16.7109375" style="1" bestFit="1" customWidth="1"/>
    <col min="5383" max="5383" width="14.42578125" style="1" bestFit="1" customWidth="1"/>
    <col min="5384" max="5385" width="16.5703125" style="1" bestFit="1" customWidth="1"/>
    <col min="5386" max="5386" width="17.28515625" style="1" bestFit="1" customWidth="1"/>
    <col min="5387" max="5387" width="15.42578125" style="1" bestFit="1" customWidth="1"/>
    <col min="5388" max="5388" width="16" style="1" customWidth="1"/>
    <col min="5389" max="5389" width="14.28515625" style="1" bestFit="1" customWidth="1"/>
    <col min="5390" max="5390" width="12.7109375" style="1" bestFit="1" customWidth="1"/>
    <col min="5391" max="5391" width="14.140625" style="1" customWidth="1"/>
    <col min="5392" max="5392" width="20" style="1" customWidth="1"/>
    <col min="5393" max="5393" width="10" style="1" bestFit="1" customWidth="1"/>
    <col min="5394" max="5394" width="23.42578125" style="1" bestFit="1" customWidth="1"/>
    <col min="5395" max="5395" width="12.7109375" style="1" bestFit="1" customWidth="1"/>
    <col min="5396" max="5396" width="11.5703125" style="1" bestFit="1" customWidth="1"/>
    <col min="5397" max="5630" width="9.140625" style="1"/>
    <col min="5631" max="5631" width="9" style="1" bestFit="1" customWidth="1"/>
    <col min="5632" max="5632" width="34.28515625" style="1" customWidth="1"/>
    <col min="5633" max="5633" width="20.7109375" style="1" bestFit="1" customWidth="1"/>
    <col min="5634" max="5634" width="22.7109375" style="1" customWidth="1"/>
    <col min="5635" max="5635" width="14.5703125" style="1" bestFit="1" customWidth="1"/>
    <col min="5636" max="5636" width="22" style="1" customWidth="1"/>
    <col min="5637" max="5637" width="18.28515625" style="1" bestFit="1" customWidth="1"/>
    <col min="5638" max="5638" width="16.7109375" style="1" bestFit="1" customWidth="1"/>
    <col min="5639" max="5639" width="14.42578125" style="1" bestFit="1" customWidth="1"/>
    <col min="5640" max="5641" width="16.5703125" style="1" bestFit="1" customWidth="1"/>
    <col min="5642" max="5642" width="17.28515625" style="1" bestFit="1" customWidth="1"/>
    <col min="5643" max="5643" width="15.42578125" style="1" bestFit="1" customWidth="1"/>
    <col min="5644" max="5644" width="16" style="1" customWidth="1"/>
    <col min="5645" max="5645" width="14.28515625" style="1" bestFit="1" customWidth="1"/>
    <col min="5646" max="5646" width="12.7109375" style="1" bestFit="1" customWidth="1"/>
    <col min="5647" max="5647" width="14.140625" style="1" customWidth="1"/>
    <col min="5648" max="5648" width="20" style="1" customWidth="1"/>
    <col min="5649" max="5649" width="10" style="1" bestFit="1" customWidth="1"/>
    <col min="5650" max="5650" width="23.42578125" style="1" bestFit="1" customWidth="1"/>
    <col min="5651" max="5651" width="12.7109375" style="1" bestFit="1" customWidth="1"/>
    <col min="5652" max="5652" width="11.5703125" style="1" bestFit="1" customWidth="1"/>
    <col min="5653" max="5886" width="9.140625" style="1"/>
    <col min="5887" max="5887" width="9" style="1" bestFit="1" customWidth="1"/>
    <col min="5888" max="5888" width="34.28515625" style="1" customWidth="1"/>
    <col min="5889" max="5889" width="20.7109375" style="1" bestFit="1" customWidth="1"/>
    <col min="5890" max="5890" width="22.7109375" style="1" customWidth="1"/>
    <col min="5891" max="5891" width="14.5703125" style="1" bestFit="1" customWidth="1"/>
    <col min="5892" max="5892" width="22" style="1" customWidth="1"/>
    <col min="5893" max="5893" width="18.28515625" style="1" bestFit="1" customWidth="1"/>
    <col min="5894" max="5894" width="16.7109375" style="1" bestFit="1" customWidth="1"/>
    <col min="5895" max="5895" width="14.42578125" style="1" bestFit="1" customWidth="1"/>
    <col min="5896" max="5897" width="16.5703125" style="1" bestFit="1" customWidth="1"/>
    <col min="5898" max="5898" width="17.28515625" style="1" bestFit="1" customWidth="1"/>
    <col min="5899" max="5899" width="15.42578125" style="1" bestFit="1" customWidth="1"/>
    <col min="5900" max="5900" width="16" style="1" customWidth="1"/>
    <col min="5901" max="5901" width="14.28515625" style="1" bestFit="1" customWidth="1"/>
    <col min="5902" max="5902" width="12.7109375" style="1" bestFit="1" customWidth="1"/>
    <col min="5903" max="5903" width="14.140625" style="1" customWidth="1"/>
    <col min="5904" max="5904" width="20" style="1" customWidth="1"/>
    <col min="5905" max="5905" width="10" style="1" bestFit="1" customWidth="1"/>
    <col min="5906" max="5906" width="23.42578125" style="1" bestFit="1" customWidth="1"/>
    <col min="5907" max="5907" width="12.7109375" style="1" bestFit="1" customWidth="1"/>
    <col min="5908" max="5908" width="11.5703125" style="1" bestFit="1" customWidth="1"/>
    <col min="5909" max="6142" width="9.140625" style="1"/>
    <col min="6143" max="6143" width="9" style="1" bestFit="1" customWidth="1"/>
    <col min="6144" max="6144" width="34.28515625" style="1" customWidth="1"/>
    <col min="6145" max="6145" width="20.7109375" style="1" bestFit="1" customWidth="1"/>
    <col min="6146" max="6146" width="22.7109375" style="1" customWidth="1"/>
    <col min="6147" max="6147" width="14.5703125" style="1" bestFit="1" customWidth="1"/>
    <col min="6148" max="6148" width="22" style="1" customWidth="1"/>
    <col min="6149" max="6149" width="18.28515625" style="1" bestFit="1" customWidth="1"/>
    <col min="6150" max="6150" width="16.7109375" style="1" bestFit="1" customWidth="1"/>
    <col min="6151" max="6151" width="14.42578125" style="1" bestFit="1" customWidth="1"/>
    <col min="6152" max="6153" width="16.5703125" style="1" bestFit="1" customWidth="1"/>
    <col min="6154" max="6154" width="17.28515625" style="1" bestFit="1" customWidth="1"/>
    <col min="6155" max="6155" width="15.42578125" style="1" bestFit="1" customWidth="1"/>
    <col min="6156" max="6156" width="16" style="1" customWidth="1"/>
    <col min="6157" max="6157" width="14.28515625" style="1" bestFit="1" customWidth="1"/>
    <col min="6158" max="6158" width="12.7109375" style="1" bestFit="1" customWidth="1"/>
    <col min="6159" max="6159" width="14.140625" style="1" customWidth="1"/>
    <col min="6160" max="6160" width="20" style="1" customWidth="1"/>
    <col min="6161" max="6161" width="10" style="1" bestFit="1" customWidth="1"/>
    <col min="6162" max="6162" width="23.42578125" style="1" bestFit="1" customWidth="1"/>
    <col min="6163" max="6163" width="12.7109375" style="1" bestFit="1" customWidth="1"/>
    <col min="6164" max="6164" width="11.5703125" style="1" bestFit="1" customWidth="1"/>
    <col min="6165" max="6398" width="9.140625" style="1"/>
    <col min="6399" max="6399" width="9" style="1" bestFit="1" customWidth="1"/>
    <col min="6400" max="6400" width="34.28515625" style="1" customWidth="1"/>
    <col min="6401" max="6401" width="20.7109375" style="1" bestFit="1" customWidth="1"/>
    <col min="6402" max="6402" width="22.7109375" style="1" customWidth="1"/>
    <col min="6403" max="6403" width="14.5703125" style="1" bestFit="1" customWidth="1"/>
    <col min="6404" max="6404" width="22" style="1" customWidth="1"/>
    <col min="6405" max="6405" width="18.28515625" style="1" bestFit="1" customWidth="1"/>
    <col min="6406" max="6406" width="16.7109375" style="1" bestFit="1" customWidth="1"/>
    <col min="6407" max="6407" width="14.42578125" style="1" bestFit="1" customWidth="1"/>
    <col min="6408" max="6409" width="16.5703125" style="1" bestFit="1" customWidth="1"/>
    <col min="6410" max="6410" width="17.28515625" style="1" bestFit="1" customWidth="1"/>
    <col min="6411" max="6411" width="15.42578125" style="1" bestFit="1" customWidth="1"/>
    <col min="6412" max="6412" width="16" style="1" customWidth="1"/>
    <col min="6413" max="6413" width="14.28515625" style="1" bestFit="1" customWidth="1"/>
    <col min="6414" max="6414" width="12.7109375" style="1" bestFit="1" customWidth="1"/>
    <col min="6415" max="6415" width="14.140625" style="1" customWidth="1"/>
    <col min="6416" max="6416" width="20" style="1" customWidth="1"/>
    <col min="6417" max="6417" width="10" style="1" bestFit="1" customWidth="1"/>
    <col min="6418" max="6418" width="23.42578125" style="1" bestFit="1" customWidth="1"/>
    <col min="6419" max="6419" width="12.7109375" style="1" bestFit="1" customWidth="1"/>
    <col min="6420" max="6420" width="11.5703125" style="1" bestFit="1" customWidth="1"/>
    <col min="6421" max="6654" width="9.140625" style="1"/>
    <col min="6655" max="6655" width="9" style="1" bestFit="1" customWidth="1"/>
    <col min="6656" max="6656" width="34.28515625" style="1" customWidth="1"/>
    <col min="6657" max="6657" width="20.7109375" style="1" bestFit="1" customWidth="1"/>
    <col min="6658" max="6658" width="22.7109375" style="1" customWidth="1"/>
    <col min="6659" max="6659" width="14.5703125" style="1" bestFit="1" customWidth="1"/>
    <col min="6660" max="6660" width="22" style="1" customWidth="1"/>
    <col min="6661" max="6661" width="18.28515625" style="1" bestFit="1" customWidth="1"/>
    <col min="6662" max="6662" width="16.7109375" style="1" bestFit="1" customWidth="1"/>
    <col min="6663" max="6663" width="14.42578125" style="1" bestFit="1" customWidth="1"/>
    <col min="6664" max="6665" width="16.5703125" style="1" bestFit="1" customWidth="1"/>
    <col min="6666" max="6666" width="17.28515625" style="1" bestFit="1" customWidth="1"/>
    <col min="6667" max="6667" width="15.42578125" style="1" bestFit="1" customWidth="1"/>
    <col min="6668" max="6668" width="16" style="1" customWidth="1"/>
    <col min="6669" max="6669" width="14.28515625" style="1" bestFit="1" customWidth="1"/>
    <col min="6670" max="6670" width="12.7109375" style="1" bestFit="1" customWidth="1"/>
    <col min="6671" max="6671" width="14.140625" style="1" customWidth="1"/>
    <col min="6672" max="6672" width="20" style="1" customWidth="1"/>
    <col min="6673" max="6673" width="10" style="1" bestFit="1" customWidth="1"/>
    <col min="6674" max="6674" width="23.42578125" style="1" bestFit="1" customWidth="1"/>
    <col min="6675" max="6675" width="12.7109375" style="1" bestFit="1" customWidth="1"/>
    <col min="6676" max="6676" width="11.5703125" style="1" bestFit="1" customWidth="1"/>
    <col min="6677" max="6910" width="9.140625" style="1"/>
    <col min="6911" max="6911" width="9" style="1" bestFit="1" customWidth="1"/>
    <col min="6912" max="6912" width="34.28515625" style="1" customWidth="1"/>
    <col min="6913" max="6913" width="20.7109375" style="1" bestFit="1" customWidth="1"/>
    <col min="6914" max="6914" width="22.7109375" style="1" customWidth="1"/>
    <col min="6915" max="6915" width="14.5703125" style="1" bestFit="1" customWidth="1"/>
    <col min="6916" max="6916" width="22" style="1" customWidth="1"/>
    <col min="6917" max="6917" width="18.28515625" style="1" bestFit="1" customWidth="1"/>
    <col min="6918" max="6918" width="16.7109375" style="1" bestFit="1" customWidth="1"/>
    <col min="6919" max="6919" width="14.42578125" style="1" bestFit="1" customWidth="1"/>
    <col min="6920" max="6921" width="16.5703125" style="1" bestFit="1" customWidth="1"/>
    <col min="6922" max="6922" width="17.28515625" style="1" bestFit="1" customWidth="1"/>
    <col min="6923" max="6923" width="15.42578125" style="1" bestFit="1" customWidth="1"/>
    <col min="6924" max="6924" width="16" style="1" customWidth="1"/>
    <col min="6925" max="6925" width="14.28515625" style="1" bestFit="1" customWidth="1"/>
    <col min="6926" max="6926" width="12.7109375" style="1" bestFit="1" customWidth="1"/>
    <col min="6927" max="6927" width="14.140625" style="1" customWidth="1"/>
    <col min="6928" max="6928" width="20" style="1" customWidth="1"/>
    <col min="6929" max="6929" width="10" style="1" bestFit="1" customWidth="1"/>
    <col min="6930" max="6930" width="23.42578125" style="1" bestFit="1" customWidth="1"/>
    <col min="6931" max="6931" width="12.7109375" style="1" bestFit="1" customWidth="1"/>
    <col min="6932" max="6932" width="11.5703125" style="1" bestFit="1" customWidth="1"/>
    <col min="6933" max="7166" width="9.140625" style="1"/>
    <col min="7167" max="7167" width="9" style="1" bestFit="1" customWidth="1"/>
    <col min="7168" max="7168" width="34.28515625" style="1" customWidth="1"/>
    <col min="7169" max="7169" width="20.7109375" style="1" bestFit="1" customWidth="1"/>
    <col min="7170" max="7170" width="22.7109375" style="1" customWidth="1"/>
    <col min="7171" max="7171" width="14.5703125" style="1" bestFit="1" customWidth="1"/>
    <col min="7172" max="7172" width="22" style="1" customWidth="1"/>
    <col min="7173" max="7173" width="18.28515625" style="1" bestFit="1" customWidth="1"/>
    <col min="7174" max="7174" width="16.7109375" style="1" bestFit="1" customWidth="1"/>
    <col min="7175" max="7175" width="14.42578125" style="1" bestFit="1" customWidth="1"/>
    <col min="7176" max="7177" width="16.5703125" style="1" bestFit="1" customWidth="1"/>
    <col min="7178" max="7178" width="17.28515625" style="1" bestFit="1" customWidth="1"/>
    <col min="7179" max="7179" width="15.42578125" style="1" bestFit="1" customWidth="1"/>
    <col min="7180" max="7180" width="16" style="1" customWidth="1"/>
    <col min="7181" max="7181" width="14.28515625" style="1" bestFit="1" customWidth="1"/>
    <col min="7182" max="7182" width="12.7109375" style="1" bestFit="1" customWidth="1"/>
    <col min="7183" max="7183" width="14.140625" style="1" customWidth="1"/>
    <col min="7184" max="7184" width="20" style="1" customWidth="1"/>
    <col min="7185" max="7185" width="10" style="1" bestFit="1" customWidth="1"/>
    <col min="7186" max="7186" width="23.42578125" style="1" bestFit="1" customWidth="1"/>
    <col min="7187" max="7187" width="12.7109375" style="1" bestFit="1" customWidth="1"/>
    <col min="7188" max="7188" width="11.5703125" style="1" bestFit="1" customWidth="1"/>
    <col min="7189" max="7422" width="9.140625" style="1"/>
    <col min="7423" max="7423" width="9" style="1" bestFit="1" customWidth="1"/>
    <col min="7424" max="7424" width="34.28515625" style="1" customWidth="1"/>
    <col min="7425" max="7425" width="20.7109375" style="1" bestFit="1" customWidth="1"/>
    <col min="7426" max="7426" width="22.7109375" style="1" customWidth="1"/>
    <col min="7427" max="7427" width="14.5703125" style="1" bestFit="1" customWidth="1"/>
    <col min="7428" max="7428" width="22" style="1" customWidth="1"/>
    <col min="7429" max="7429" width="18.28515625" style="1" bestFit="1" customWidth="1"/>
    <col min="7430" max="7430" width="16.7109375" style="1" bestFit="1" customWidth="1"/>
    <col min="7431" max="7431" width="14.42578125" style="1" bestFit="1" customWidth="1"/>
    <col min="7432" max="7433" width="16.5703125" style="1" bestFit="1" customWidth="1"/>
    <col min="7434" max="7434" width="17.28515625" style="1" bestFit="1" customWidth="1"/>
    <col min="7435" max="7435" width="15.42578125" style="1" bestFit="1" customWidth="1"/>
    <col min="7436" max="7436" width="16" style="1" customWidth="1"/>
    <col min="7437" max="7437" width="14.28515625" style="1" bestFit="1" customWidth="1"/>
    <col min="7438" max="7438" width="12.7109375" style="1" bestFit="1" customWidth="1"/>
    <col min="7439" max="7439" width="14.140625" style="1" customWidth="1"/>
    <col min="7440" max="7440" width="20" style="1" customWidth="1"/>
    <col min="7441" max="7441" width="10" style="1" bestFit="1" customWidth="1"/>
    <col min="7442" max="7442" width="23.42578125" style="1" bestFit="1" customWidth="1"/>
    <col min="7443" max="7443" width="12.7109375" style="1" bestFit="1" customWidth="1"/>
    <col min="7444" max="7444" width="11.5703125" style="1" bestFit="1" customWidth="1"/>
    <col min="7445" max="7678" width="9.140625" style="1"/>
    <col min="7679" max="7679" width="9" style="1" bestFit="1" customWidth="1"/>
    <col min="7680" max="7680" width="34.28515625" style="1" customWidth="1"/>
    <col min="7681" max="7681" width="20.7109375" style="1" bestFit="1" customWidth="1"/>
    <col min="7682" max="7682" width="22.7109375" style="1" customWidth="1"/>
    <col min="7683" max="7683" width="14.5703125" style="1" bestFit="1" customWidth="1"/>
    <col min="7684" max="7684" width="22" style="1" customWidth="1"/>
    <col min="7685" max="7685" width="18.28515625" style="1" bestFit="1" customWidth="1"/>
    <col min="7686" max="7686" width="16.7109375" style="1" bestFit="1" customWidth="1"/>
    <col min="7687" max="7687" width="14.42578125" style="1" bestFit="1" customWidth="1"/>
    <col min="7688" max="7689" width="16.5703125" style="1" bestFit="1" customWidth="1"/>
    <col min="7690" max="7690" width="17.28515625" style="1" bestFit="1" customWidth="1"/>
    <col min="7691" max="7691" width="15.42578125" style="1" bestFit="1" customWidth="1"/>
    <col min="7692" max="7692" width="16" style="1" customWidth="1"/>
    <col min="7693" max="7693" width="14.28515625" style="1" bestFit="1" customWidth="1"/>
    <col min="7694" max="7694" width="12.7109375" style="1" bestFit="1" customWidth="1"/>
    <col min="7695" max="7695" width="14.140625" style="1" customWidth="1"/>
    <col min="7696" max="7696" width="20" style="1" customWidth="1"/>
    <col min="7697" max="7697" width="10" style="1" bestFit="1" customWidth="1"/>
    <col min="7698" max="7698" width="23.42578125" style="1" bestFit="1" customWidth="1"/>
    <col min="7699" max="7699" width="12.7109375" style="1" bestFit="1" customWidth="1"/>
    <col min="7700" max="7700" width="11.5703125" style="1" bestFit="1" customWidth="1"/>
    <col min="7701" max="7934" width="9.140625" style="1"/>
    <col min="7935" max="7935" width="9" style="1" bestFit="1" customWidth="1"/>
    <col min="7936" max="7936" width="34.28515625" style="1" customWidth="1"/>
    <col min="7937" max="7937" width="20.7109375" style="1" bestFit="1" customWidth="1"/>
    <col min="7938" max="7938" width="22.7109375" style="1" customWidth="1"/>
    <col min="7939" max="7939" width="14.5703125" style="1" bestFit="1" customWidth="1"/>
    <col min="7940" max="7940" width="22" style="1" customWidth="1"/>
    <col min="7941" max="7941" width="18.28515625" style="1" bestFit="1" customWidth="1"/>
    <col min="7942" max="7942" width="16.7109375" style="1" bestFit="1" customWidth="1"/>
    <col min="7943" max="7943" width="14.42578125" style="1" bestFit="1" customWidth="1"/>
    <col min="7944" max="7945" width="16.5703125" style="1" bestFit="1" customWidth="1"/>
    <col min="7946" max="7946" width="17.28515625" style="1" bestFit="1" customWidth="1"/>
    <col min="7947" max="7947" width="15.42578125" style="1" bestFit="1" customWidth="1"/>
    <col min="7948" max="7948" width="16" style="1" customWidth="1"/>
    <col min="7949" max="7949" width="14.28515625" style="1" bestFit="1" customWidth="1"/>
    <col min="7950" max="7950" width="12.7109375" style="1" bestFit="1" customWidth="1"/>
    <col min="7951" max="7951" width="14.140625" style="1" customWidth="1"/>
    <col min="7952" max="7952" width="20" style="1" customWidth="1"/>
    <col min="7953" max="7953" width="10" style="1" bestFit="1" customWidth="1"/>
    <col min="7954" max="7954" width="23.42578125" style="1" bestFit="1" customWidth="1"/>
    <col min="7955" max="7955" width="12.7109375" style="1" bestFit="1" customWidth="1"/>
    <col min="7956" max="7956" width="11.5703125" style="1" bestFit="1" customWidth="1"/>
    <col min="7957" max="8190" width="9.140625" style="1"/>
    <col min="8191" max="8191" width="9" style="1" bestFit="1" customWidth="1"/>
    <col min="8192" max="8192" width="34.28515625" style="1" customWidth="1"/>
    <col min="8193" max="8193" width="20.7109375" style="1" bestFit="1" customWidth="1"/>
    <col min="8194" max="8194" width="22.7109375" style="1" customWidth="1"/>
    <col min="8195" max="8195" width="14.5703125" style="1" bestFit="1" customWidth="1"/>
    <col min="8196" max="8196" width="22" style="1" customWidth="1"/>
    <col min="8197" max="8197" width="18.28515625" style="1" bestFit="1" customWidth="1"/>
    <col min="8198" max="8198" width="16.7109375" style="1" bestFit="1" customWidth="1"/>
    <col min="8199" max="8199" width="14.42578125" style="1" bestFit="1" customWidth="1"/>
    <col min="8200" max="8201" width="16.5703125" style="1" bestFit="1" customWidth="1"/>
    <col min="8202" max="8202" width="17.28515625" style="1" bestFit="1" customWidth="1"/>
    <col min="8203" max="8203" width="15.42578125" style="1" bestFit="1" customWidth="1"/>
    <col min="8204" max="8204" width="16" style="1" customWidth="1"/>
    <col min="8205" max="8205" width="14.28515625" style="1" bestFit="1" customWidth="1"/>
    <col min="8206" max="8206" width="12.7109375" style="1" bestFit="1" customWidth="1"/>
    <col min="8207" max="8207" width="14.140625" style="1" customWidth="1"/>
    <col min="8208" max="8208" width="20" style="1" customWidth="1"/>
    <col min="8209" max="8209" width="10" style="1" bestFit="1" customWidth="1"/>
    <col min="8210" max="8210" width="23.42578125" style="1" bestFit="1" customWidth="1"/>
    <col min="8211" max="8211" width="12.7109375" style="1" bestFit="1" customWidth="1"/>
    <col min="8212" max="8212" width="11.5703125" style="1" bestFit="1" customWidth="1"/>
    <col min="8213" max="8446" width="9.140625" style="1"/>
    <col min="8447" max="8447" width="9" style="1" bestFit="1" customWidth="1"/>
    <col min="8448" max="8448" width="34.28515625" style="1" customWidth="1"/>
    <col min="8449" max="8449" width="20.7109375" style="1" bestFit="1" customWidth="1"/>
    <col min="8450" max="8450" width="22.7109375" style="1" customWidth="1"/>
    <col min="8451" max="8451" width="14.5703125" style="1" bestFit="1" customWidth="1"/>
    <col min="8452" max="8452" width="22" style="1" customWidth="1"/>
    <col min="8453" max="8453" width="18.28515625" style="1" bestFit="1" customWidth="1"/>
    <col min="8454" max="8454" width="16.7109375" style="1" bestFit="1" customWidth="1"/>
    <col min="8455" max="8455" width="14.42578125" style="1" bestFit="1" customWidth="1"/>
    <col min="8456" max="8457" width="16.5703125" style="1" bestFit="1" customWidth="1"/>
    <col min="8458" max="8458" width="17.28515625" style="1" bestFit="1" customWidth="1"/>
    <col min="8459" max="8459" width="15.42578125" style="1" bestFit="1" customWidth="1"/>
    <col min="8460" max="8460" width="16" style="1" customWidth="1"/>
    <col min="8461" max="8461" width="14.28515625" style="1" bestFit="1" customWidth="1"/>
    <col min="8462" max="8462" width="12.7109375" style="1" bestFit="1" customWidth="1"/>
    <col min="8463" max="8463" width="14.140625" style="1" customWidth="1"/>
    <col min="8464" max="8464" width="20" style="1" customWidth="1"/>
    <col min="8465" max="8465" width="10" style="1" bestFit="1" customWidth="1"/>
    <col min="8466" max="8466" width="23.42578125" style="1" bestFit="1" customWidth="1"/>
    <col min="8467" max="8467" width="12.7109375" style="1" bestFit="1" customWidth="1"/>
    <col min="8468" max="8468" width="11.5703125" style="1" bestFit="1" customWidth="1"/>
    <col min="8469" max="8702" width="9.140625" style="1"/>
    <col min="8703" max="8703" width="9" style="1" bestFit="1" customWidth="1"/>
    <col min="8704" max="8704" width="34.28515625" style="1" customWidth="1"/>
    <col min="8705" max="8705" width="20.7109375" style="1" bestFit="1" customWidth="1"/>
    <col min="8706" max="8706" width="22.7109375" style="1" customWidth="1"/>
    <col min="8707" max="8707" width="14.5703125" style="1" bestFit="1" customWidth="1"/>
    <col min="8708" max="8708" width="22" style="1" customWidth="1"/>
    <col min="8709" max="8709" width="18.28515625" style="1" bestFit="1" customWidth="1"/>
    <col min="8710" max="8710" width="16.7109375" style="1" bestFit="1" customWidth="1"/>
    <col min="8711" max="8711" width="14.42578125" style="1" bestFit="1" customWidth="1"/>
    <col min="8712" max="8713" width="16.5703125" style="1" bestFit="1" customWidth="1"/>
    <col min="8714" max="8714" width="17.28515625" style="1" bestFit="1" customWidth="1"/>
    <col min="8715" max="8715" width="15.42578125" style="1" bestFit="1" customWidth="1"/>
    <col min="8716" max="8716" width="16" style="1" customWidth="1"/>
    <col min="8717" max="8717" width="14.28515625" style="1" bestFit="1" customWidth="1"/>
    <col min="8718" max="8718" width="12.7109375" style="1" bestFit="1" customWidth="1"/>
    <col min="8719" max="8719" width="14.140625" style="1" customWidth="1"/>
    <col min="8720" max="8720" width="20" style="1" customWidth="1"/>
    <col min="8721" max="8721" width="10" style="1" bestFit="1" customWidth="1"/>
    <col min="8722" max="8722" width="23.42578125" style="1" bestFit="1" customWidth="1"/>
    <col min="8723" max="8723" width="12.7109375" style="1" bestFit="1" customWidth="1"/>
    <col min="8724" max="8724" width="11.5703125" style="1" bestFit="1" customWidth="1"/>
    <col min="8725" max="8958" width="9.140625" style="1"/>
    <col min="8959" max="8959" width="9" style="1" bestFit="1" customWidth="1"/>
    <col min="8960" max="8960" width="34.28515625" style="1" customWidth="1"/>
    <col min="8961" max="8961" width="20.7109375" style="1" bestFit="1" customWidth="1"/>
    <col min="8962" max="8962" width="22.7109375" style="1" customWidth="1"/>
    <col min="8963" max="8963" width="14.5703125" style="1" bestFit="1" customWidth="1"/>
    <col min="8964" max="8964" width="22" style="1" customWidth="1"/>
    <col min="8965" max="8965" width="18.28515625" style="1" bestFit="1" customWidth="1"/>
    <col min="8966" max="8966" width="16.7109375" style="1" bestFit="1" customWidth="1"/>
    <col min="8967" max="8967" width="14.42578125" style="1" bestFit="1" customWidth="1"/>
    <col min="8968" max="8969" width="16.5703125" style="1" bestFit="1" customWidth="1"/>
    <col min="8970" max="8970" width="17.28515625" style="1" bestFit="1" customWidth="1"/>
    <col min="8971" max="8971" width="15.42578125" style="1" bestFit="1" customWidth="1"/>
    <col min="8972" max="8972" width="16" style="1" customWidth="1"/>
    <col min="8973" max="8973" width="14.28515625" style="1" bestFit="1" customWidth="1"/>
    <col min="8974" max="8974" width="12.7109375" style="1" bestFit="1" customWidth="1"/>
    <col min="8975" max="8975" width="14.140625" style="1" customWidth="1"/>
    <col min="8976" max="8976" width="20" style="1" customWidth="1"/>
    <col min="8977" max="8977" width="10" style="1" bestFit="1" customWidth="1"/>
    <col min="8978" max="8978" width="23.42578125" style="1" bestFit="1" customWidth="1"/>
    <col min="8979" max="8979" width="12.7109375" style="1" bestFit="1" customWidth="1"/>
    <col min="8980" max="8980" width="11.5703125" style="1" bestFit="1" customWidth="1"/>
    <col min="8981" max="9214" width="9.140625" style="1"/>
    <col min="9215" max="9215" width="9" style="1" bestFit="1" customWidth="1"/>
    <col min="9216" max="9216" width="34.28515625" style="1" customWidth="1"/>
    <col min="9217" max="9217" width="20.7109375" style="1" bestFit="1" customWidth="1"/>
    <col min="9218" max="9218" width="22.7109375" style="1" customWidth="1"/>
    <col min="9219" max="9219" width="14.5703125" style="1" bestFit="1" customWidth="1"/>
    <col min="9220" max="9220" width="22" style="1" customWidth="1"/>
    <col min="9221" max="9221" width="18.28515625" style="1" bestFit="1" customWidth="1"/>
    <col min="9222" max="9222" width="16.7109375" style="1" bestFit="1" customWidth="1"/>
    <col min="9223" max="9223" width="14.42578125" style="1" bestFit="1" customWidth="1"/>
    <col min="9224" max="9225" width="16.5703125" style="1" bestFit="1" customWidth="1"/>
    <col min="9226" max="9226" width="17.28515625" style="1" bestFit="1" customWidth="1"/>
    <col min="9227" max="9227" width="15.42578125" style="1" bestFit="1" customWidth="1"/>
    <col min="9228" max="9228" width="16" style="1" customWidth="1"/>
    <col min="9229" max="9229" width="14.28515625" style="1" bestFit="1" customWidth="1"/>
    <col min="9230" max="9230" width="12.7109375" style="1" bestFit="1" customWidth="1"/>
    <col min="9231" max="9231" width="14.140625" style="1" customWidth="1"/>
    <col min="9232" max="9232" width="20" style="1" customWidth="1"/>
    <col min="9233" max="9233" width="10" style="1" bestFit="1" customWidth="1"/>
    <col min="9234" max="9234" width="23.42578125" style="1" bestFit="1" customWidth="1"/>
    <col min="9235" max="9235" width="12.7109375" style="1" bestFit="1" customWidth="1"/>
    <col min="9236" max="9236" width="11.5703125" style="1" bestFit="1" customWidth="1"/>
    <col min="9237" max="9470" width="9.140625" style="1"/>
    <col min="9471" max="9471" width="9" style="1" bestFit="1" customWidth="1"/>
    <col min="9472" max="9472" width="34.28515625" style="1" customWidth="1"/>
    <col min="9473" max="9473" width="20.7109375" style="1" bestFit="1" customWidth="1"/>
    <col min="9474" max="9474" width="22.7109375" style="1" customWidth="1"/>
    <col min="9475" max="9475" width="14.5703125" style="1" bestFit="1" customWidth="1"/>
    <col min="9476" max="9476" width="22" style="1" customWidth="1"/>
    <col min="9477" max="9477" width="18.28515625" style="1" bestFit="1" customWidth="1"/>
    <col min="9478" max="9478" width="16.7109375" style="1" bestFit="1" customWidth="1"/>
    <col min="9479" max="9479" width="14.42578125" style="1" bestFit="1" customWidth="1"/>
    <col min="9480" max="9481" width="16.5703125" style="1" bestFit="1" customWidth="1"/>
    <col min="9482" max="9482" width="17.28515625" style="1" bestFit="1" customWidth="1"/>
    <col min="9483" max="9483" width="15.42578125" style="1" bestFit="1" customWidth="1"/>
    <col min="9484" max="9484" width="16" style="1" customWidth="1"/>
    <col min="9485" max="9485" width="14.28515625" style="1" bestFit="1" customWidth="1"/>
    <col min="9486" max="9486" width="12.7109375" style="1" bestFit="1" customWidth="1"/>
    <col min="9487" max="9487" width="14.140625" style="1" customWidth="1"/>
    <col min="9488" max="9488" width="20" style="1" customWidth="1"/>
    <col min="9489" max="9489" width="10" style="1" bestFit="1" customWidth="1"/>
    <col min="9490" max="9490" width="23.42578125" style="1" bestFit="1" customWidth="1"/>
    <col min="9491" max="9491" width="12.7109375" style="1" bestFit="1" customWidth="1"/>
    <col min="9492" max="9492" width="11.5703125" style="1" bestFit="1" customWidth="1"/>
    <col min="9493" max="9726" width="9.140625" style="1"/>
    <col min="9727" max="9727" width="9" style="1" bestFit="1" customWidth="1"/>
    <col min="9728" max="9728" width="34.28515625" style="1" customWidth="1"/>
    <col min="9729" max="9729" width="20.7109375" style="1" bestFit="1" customWidth="1"/>
    <col min="9730" max="9730" width="22.7109375" style="1" customWidth="1"/>
    <col min="9731" max="9731" width="14.5703125" style="1" bestFit="1" customWidth="1"/>
    <col min="9732" max="9732" width="22" style="1" customWidth="1"/>
    <col min="9733" max="9733" width="18.28515625" style="1" bestFit="1" customWidth="1"/>
    <col min="9734" max="9734" width="16.7109375" style="1" bestFit="1" customWidth="1"/>
    <col min="9735" max="9735" width="14.42578125" style="1" bestFit="1" customWidth="1"/>
    <col min="9736" max="9737" width="16.5703125" style="1" bestFit="1" customWidth="1"/>
    <col min="9738" max="9738" width="17.28515625" style="1" bestFit="1" customWidth="1"/>
    <col min="9739" max="9739" width="15.42578125" style="1" bestFit="1" customWidth="1"/>
    <col min="9740" max="9740" width="16" style="1" customWidth="1"/>
    <col min="9741" max="9741" width="14.28515625" style="1" bestFit="1" customWidth="1"/>
    <col min="9742" max="9742" width="12.7109375" style="1" bestFit="1" customWidth="1"/>
    <col min="9743" max="9743" width="14.140625" style="1" customWidth="1"/>
    <col min="9744" max="9744" width="20" style="1" customWidth="1"/>
    <col min="9745" max="9745" width="10" style="1" bestFit="1" customWidth="1"/>
    <col min="9746" max="9746" width="23.42578125" style="1" bestFit="1" customWidth="1"/>
    <col min="9747" max="9747" width="12.7109375" style="1" bestFit="1" customWidth="1"/>
    <col min="9748" max="9748" width="11.5703125" style="1" bestFit="1" customWidth="1"/>
    <col min="9749" max="9982" width="9.140625" style="1"/>
    <col min="9983" max="9983" width="9" style="1" bestFit="1" customWidth="1"/>
    <col min="9984" max="9984" width="34.28515625" style="1" customWidth="1"/>
    <col min="9985" max="9985" width="20.7109375" style="1" bestFit="1" customWidth="1"/>
    <col min="9986" max="9986" width="22.7109375" style="1" customWidth="1"/>
    <col min="9987" max="9987" width="14.5703125" style="1" bestFit="1" customWidth="1"/>
    <col min="9988" max="9988" width="22" style="1" customWidth="1"/>
    <col min="9989" max="9989" width="18.28515625" style="1" bestFit="1" customWidth="1"/>
    <col min="9990" max="9990" width="16.7109375" style="1" bestFit="1" customWidth="1"/>
    <col min="9991" max="9991" width="14.42578125" style="1" bestFit="1" customWidth="1"/>
    <col min="9992" max="9993" width="16.5703125" style="1" bestFit="1" customWidth="1"/>
    <col min="9994" max="9994" width="17.28515625" style="1" bestFit="1" customWidth="1"/>
    <col min="9995" max="9995" width="15.42578125" style="1" bestFit="1" customWidth="1"/>
    <col min="9996" max="9996" width="16" style="1" customWidth="1"/>
    <col min="9997" max="9997" width="14.28515625" style="1" bestFit="1" customWidth="1"/>
    <col min="9998" max="9998" width="12.7109375" style="1" bestFit="1" customWidth="1"/>
    <col min="9999" max="9999" width="14.140625" style="1" customWidth="1"/>
    <col min="10000" max="10000" width="20" style="1" customWidth="1"/>
    <col min="10001" max="10001" width="10" style="1" bestFit="1" customWidth="1"/>
    <col min="10002" max="10002" width="23.42578125" style="1" bestFit="1" customWidth="1"/>
    <col min="10003" max="10003" width="12.7109375" style="1" bestFit="1" customWidth="1"/>
    <col min="10004" max="10004" width="11.5703125" style="1" bestFit="1" customWidth="1"/>
    <col min="10005" max="10238" width="9.140625" style="1"/>
    <col min="10239" max="10239" width="9" style="1" bestFit="1" customWidth="1"/>
    <col min="10240" max="10240" width="34.28515625" style="1" customWidth="1"/>
    <col min="10241" max="10241" width="20.7109375" style="1" bestFit="1" customWidth="1"/>
    <col min="10242" max="10242" width="22.7109375" style="1" customWidth="1"/>
    <col min="10243" max="10243" width="14.5703125" style="1" bestFit="1" customWidth="1"/>
    <col min="10244" max="10244" width="22" style="1" customWidth="1"/>
    <col min="10245" max="10245" width="18.28515625" style="1" bestFit="1" customWidth="1"/>
    <col min="10246" max="10246" width="16.7109375" style="1" bestFit="1" customWidth="1"/>
    <col min="10247" max="10247" width="14.42578125" style="1" bestFit="1" customWidth="1"/>
    <col min="10248" max="10249" width="16.5703125" style="1" bestFit="1" customWidth="1"/>
    <col min="10250" max="10250" width="17.28515625" style="1" bestFit="1" customWidth="1"/>
    <col min="10251" max="10251" width="15.42578125" style="1" bestFit="1" customWidth="1"/>
    <col min="10252" max="10252" width="16" style="1" customWidth="1"/>
    <col min="10253" max="10253" width="14.28515625" style="1" bestFit="1" customWidth="1"/>
    <col min="10254" max="10254" width="12.7109375" style="1" bestFit="1" customWidth="1"/>
    <col min="10255" max="10255" width="14.140625" style="1" customWidth="1"/>
    <col min="10256" max="10256" width="20" style="1" customWidth="1"/>
    <col min="10257" max="10257" width="10" style="1" bestFit="1" customWidth="1"/>
    <col min="10258" max="10258" width="23.42578125" style="1" bestFit="1" customWidth="1"/>
    <col min="10259" max="10259" width="12.7109375" style="1" bestFit="1" customWidth="1"/>
    <col min="10260" max="10260" width="11.5703125" style="1" bestFit="1" customWidth="1"/>
    <col min="10261" max="10494" width="9.140625" style="1"/>
    <col min="10495" max="10495" width="9" style="1" bestFit="1" customWidth="1"/>
    <col min="10496" max="10496" width="34.28515625" style="1" customWidth="1"/>
    <col min="10497" max="10497" width="20.7109375" style="1" bestFit="1" customWidth="1"/>
    <col min="10498" max="10498" width="22.7109375" style="1" customWidth="1"/>
    <col min="10499" max="10499" width="14.5703125" style="1" bestFit="1" customWidth="1"/>
    <col min="10500" max="10500" width="22" style="1" customWidth="1"/>
    <col min="10501" max="10501" width="18.28515625" style="1" bestFit="1" customWidth="1"/>
    <col min="10502" max="10502" width="16.7109375" style="1" bestFit="1" customWidth="1"/>
    <col min="10503" max="10503" width="14.42578125" style="1" bestFit="1" customWidth="1"/>
    <col min="10504" max="10505" width="16.5703125" style="1" bestFit="1" customWidth="1"/>
    <col min="10506" max="10506" width="17.28515625" style="1" bestFit="1" customWidth="1"/>
    <col min="10507" max="10507" width="15.42578125" style="1" bestFit="1" customWidth="1"/>
    <col min="10508" max="10508" width="16" style="1" customWidth="1"/>
    <col min="10509" max="10509" width="14.28515625" style="1" bestFit="1" customWidth="1"/>
    <col min="10510" max="10510" width="12.7109375" style="1" bestFit="1" customWidth="1"/>
    <col min="10511" max="10511" width="14.140625" style="1" customWidth="1"/>
    <col min="10512" max="10512" width="20" style="1" customWidth="1"/>
    <col min="10513" max="10513" width="10" style="1" bestFit="1" customWidth="1"/>
    <col min="10514" max="10514" width="23.42578125" style="1" bestFit="1" customWidth="1"/>
    <col min="10515" max="10515" width="12.7109375" style="1" bestFit="1" customWidth="1"/>
    <col min="10516" max="10516" width="11.5703125" style="1" bestFit="1" customWidth="1"/>
    <col min="10517" max="10750" width="9.140625" style="1"/>
    <col min="10751" max="10751" width="9" style="1" bestFit="1" customWidth="1"/>
    <col min="10752" max="10752" width="34.28515625" style="1" customWidth="1"/>
    <col min="10753" max="10753" width="20.7109375" style="1" bestFit="1" customWidth="1"/>
    <col min="10754" max="10754" width="22.7109375" style="1" customWidth="1"/>
    <col min="10755" max="10755" width="14.5703125" style="1" bestFit="1" customWidth="1"/>
    <col min="10756" max="10756" width="22" style="1" customWidth="1"/>
    <col min="10757" max="10757" width="18.28515625" style="1" bestFit="1" customWidth="1"/>
    <col min="10758" max="10758" width="16.7109375" style="1" bestFit="1" customWidth="1"/>
    <col min="10759" max="10759" width="14.42578125" style="1" bestFit="1" customWidth="1"/>
    <col min="10760" max="10761" width="16.5703125" style="1" bestFit="1" customWidth="1"/>
    <col min="10762" max="10762" width="17.28515625" style="1" bestFit="1" customWidth="1"/>
    <col min="10763" max="10763" width="15.42578125" style="1" bestFit="1" customWidth="1"/>
    <col min="10764" max="10764" width="16" style="1" customWidth="1"/>
    <col min="10765" max="10765" width="14.28515625" style="1" bestFit="1" customWidth="1"/>
    <col min="10766" max="10766" width="12.7109375" style="1" bestFit="1" customWidth="1"/>
    <col min="10767" max="10767" width="14.140625" style="1" customWidth="1"/>
    <col min="10768" max="10768" width="20" style="1" customWidth="1"/>
    <col min="10769" max="10769" width="10" style="1" bestFit="1" customWidth="1"/>
    <col min="10770" max="10770" width="23.42578125" style="1" bestFit="1" customWidth="1"/>
    <col min="10771" max="10771" width="12.7109375" style="1" bestFit="1" customWidth="1"/>
    <col min="10772" max="10772" width="11.5703125" style="1" bestFit="1" customWidth="1"/>
    <col min="10773" max="11006" width="9.140625" style="1"/>
    <col min="11007" max="11007" width="9" style="1" bestFit="1" customWidth="1"/>
    <col min="11008" max="11008" width="34.28515625" style="1" customWidth="1"/>
    <col min="11009" max="11009" width="20.7109375" style="1" bestFit="1" customWidth="1"/>
    <col min="11010" max="11010" width="22.7109375" style="1" customWidth="1"/>
    <col min="11011" max="11011" width="14.5703125" style="1" bestFit="1" customWidth="1"/>
    <col min="11012" max="11012" width="22" style="1" customWidth="1"/>
    <col min="11013" max="11013" width="18.28515625" style="1" bestFit="1" customWidth="1"/>
    <col min="11014" max="11014" width="16.7109375" style="1" bestFit="1" customWidth="1"/>
    <col min="11015" max="11015" width="14.42578125" style="1" bestFit="1" customWidth="1"/>
    <col min="11016" max="11017" width="16.5703125" style="1" bestFit="1" customWidth="1"/>
    <col min="11018" max="11018" width="17.28515625" style="1" bestFit="1" customWidth="1"/>
    <col min="11019" max="11019" width="15.42578125" style="1" bestFit="1" customWidth="1"/>
    <col min="11020" max="11020" width="16" style="1" customWidth="1"/>
    <col min="11021" max="11021" width="14.28515625" style="1" bestFit="1" customWidth="1"/>
    <col min="11022" max="11022" width="12.7109375" style="1" bestFit="1" customWidth="1"/>
    <col min="11023" max="11023" width="14.140625" style="1" customWidth="1"/>
    <col min="11024" max="11024" width="20" style="1" customWidth="1"/>
    <col min="11025" max="11025" width="10" style="1" bestFit="1" customWidth="1"/>
    <col min="11026" max="11026" width="23.42578125" style="1" bestFit="1" customWidth="1"/>
    <col min="11027" max="11027" width="12.7109375" style="1" bestFit="1" customWidth="1"/>
    <col min="11028" max="11028" width="11.5703125" style="1" bestFit="1" customWidth="1"/>
    <col min="11029" max="11262" width="9.140625" style="1"/>
    <col min="11263" max="11263" width="9" style="1" bestFit="1" customWidth="1"/>
    <col min="11264" max="11264" width="34.28515625" style="1" customWidth="1"/>
    <col min="11265" max="11265" width="20.7109375" style="1" bestFit="1" customWidth="1"/>
    <col min="11266" max="11266" width="22.7109375" style="1" customWidth="1"/>
    <col min="11267" max="11267" width="14.5703125" style="1" bestFit="1" customWidth="1"/>
    <col min="11268" max="11268" width="22" style="1" customWidth="1"/>
    <col min="11269" max="11269" width="18.28515625" style="1" bestFit="1" customWidth="1"/>
    <col min="11270" max="11270" width="16.7109375" style="1" bestFit="1" customWidth="1"/>
    <col min="11271" max="11271" width="14.42578125" style="1" bestFit="1" customWidth="1"/>
    <col min="11272" max="11273" width="16.5703125" style="1" bestFit="1" customWidth="1"/>
    <col min="11274" max="11274" width="17.28515625" style="1" bestFit="1" customWidth="1"/>
    <col min="11275" max="11275" width="15.42578125" style="1" bestFit="1" customWidth="1"/>
    <col min="11276" max="11276" width="16" style="1" customWidth="1"/>
    <col min="11277" max="11277" width="14.28515625" style="1" bestFit="1" customWidth="1"/>
    <col min="11278" max="11278" width="12.7109375" style="1" bestFit="1" customWidth="1"/>
    <col min="11279" max="11279" width="14.140625" style="1" customWidth="1"/>
    <col min="11280" max="11280" width="20" style="1" customWidth="1"/>
    <col min="11281" max="11281" width="10" style="1" bestFit="1" customWidth="1"/>
    <col min="11282" max="11282" width="23.42578125" style="1" bestFit="1" customWidth="1"/>
    <col min="11283" max="11283" width="12.7109375" style="1" bestFit="1" customWidth="1"/>
    <col min="11284" max="11284" width="11.5703125" style="1" bestFit="1" customWidth="1"/>
    <col min="11285" max="11518" width="9.140625" style="1"/>
    <col min="11519" max="11519" width="9" style="1" bestFit="1" customWidth="1"/>
    <col min="11520" max="11520" width="34.28515625" style="1" customWidth="1"/>
    <col min="11521" max="11521" width="20.7109375" style="1" bestFit="1" customWidth="1"/>
    <col min="11522" max="11522" width="22.7109375" style="1" customWidth="1"/>
    <col min="11523" max="11523" width="14.5703125" style="1" bestFit="1" customWidth="1"/>
    <col min="11524" max="11524" width="22" style="1" customWidth="1"/>
    <col min="11525" max="11525" width="18.28515625" style="1" bestFit="1" customWidth="1"/>
    <col min="11526" max="11526" width="16.7109375" style="1" bestFit="1" customWidth="1"/>
    <col min="11527" max="11527" width="14.42578125" style="1" bestFit="1" customWidth="1"/>
    <col min="11528" max="11529" width="16.5703125" style="1" bestFit="1" customWidth="1"/>
    <col min="11530" max="11530" width="17.28515625" style="1" bestFit="1" customWidth="1"/>
    <col min="11531" max="11531" width="15.42578125" style="1" bestFit="1" customWidth="1"/>
    <col min="11532" max="11532" width="16" style="1" customWidth="1"/>
    <col min="11533" max="11533" width="14.28515625" style="1" bestFit="1" customWidth="1"/>
    <col min="11534" max="11534" width="12.7109375" style="1" bestFit="1" customWidth="1"/>
    <col min="11535" max="11535" width="14.140625" style="1" customWidth="1"/>
    <col min="11536" max="11536" width="20" style="1" customWidth="1"/>
    <col min="11537" max="11537" width="10" style="1" bestFit="1" customWidth="1"/>
    <col min="11538" max="11538" width="23.42578125" style="1" bestFit="1" customWidth="1"/>
    <col min="11539" max="11539" width="12.7109375" style="1" bestFit="1" customWidth="1"/>
    <col min="11540" max="11540" width="11.5703125" style="1" bestFit="1" customWidth="1"/>
    <col min="11541" max="11774" width="9.140625" style="1"/>
    <col min="11775" max="11775" width="9" style="1" bestFit="1" customWidth="1"/>
    <col min="11776" max="11776" width="34.28515625" style="1" customWidth="1"/>
    <col min="11777" max="11777" width="20.7109375" style="1" bestFit="1" customWidth="1"/>
    <col min="11778" max="11778" width="22.7109375" style="1" customWidth="1"/>
    <col min="11779" max="11779" width="14.5703125" style="1" bestFit="1" customWidth="1"/>
    <col min="11780" max="11780" width="22" style="1" customWidth="1"/>
    <col min="11781" max="11781" width="18.28515625" style="1" bestFit="1" customWidth="1"/>
    <col min="11782" max="11782" width="16.7109375" style="1" bestFit="1" customWidth="1"/>
    <col min="11783" max="11783" width="14.42578125" style="1" bestFit="1" customWidth="1"/>
    <col min="11784" max="11785" width="16.5703125" style="1" bestFit="1" customWidth="1"/>
    <col min="11786" max="11786" width="17.28515625" style="1" bestFit="1" customWidth="1"/>
    <col min="11787" max="11787" width="15.42578125" style="1" bestFit="1" customWidth="1"/>
    <col min="11788" max="11788" width="16" style="1" customWidth="1"/>
    <col min="11789" max="11789" width="14.28515625" style="1" bestFit="1" customWidth="1"/>
    <col min="11790" max="11790" width="12.7109375" style="1" bestFit="1" customWidth="1"/>
    <col min="11791" max="11791" width="14.140625" style="1" customWidth="1"/>
    <col min="11792" max="11792" width="20" style="1" customWidth="1"/>
    <col min="11793" max="11793" width="10" style="1" bestFit="1" customWidth="1"/>
    <col min="11794" max="11794" width="23.42578125" style="1" bestFit="1" customWidth="1"/>
    <col min="11795" max="11795" width="12.7109375" style="1" bestFit="1" customWidth="1"/>
    <col min="11796" max="11796" width="11.5703125" style="1" bestFit="1" customWidth="1"/>
    <col min="11797" max="12030" width="9.140625" style="1"/>
    <col min="12031" max="12031" width="9" style="1" bestFit="1" customWidth="1"/>
    <col min="12032" max="12032" width="34.28515625" style="1" customWidth="1"/>
    <col min="12033" max="12033" width="20.7109375" style="1" bestFit="1" customWidth="1"/>
    <col min="12034" max="12034" width="22.7109375" style="1" customWidth="1"/>
    <col min="12035" max="12035" width="14.5703125" style="1" bestFit="1" customWidth="1"/>
    <col min="12036" max="12036" width="22" style="1" customWidth="1"/>
    <col min="12037" max="12037" width="18.28515625" style="1" bestFit="1" customWidth="1"/>
    <col min="12038" max="12038" width="16.7109375" style="1" bestFit="1" customWidth="1"/>
    <col min="12039" max="12039" width="14.42578125" style="1" bestFit="1" customWidth="1"/>
    <col min="12040" max="12041" width="16.5703125" style="1" bestFit="1" customWidth="1"/>
    <col min="12042" max="12042" width="17.28515625" style="1" bestFit="1" customWidth="1"/>
    <col min="12043" max="12043" width="15.42578125" style="1" bestFit="1" customWidth="1"/>
    <col min="12044" max="12044" width="16" style="1" customWidth="1"/>
    <col min="12045" max="12045" width="14.28515625" style="1" bestFit="1" customWidth="1"/>
    <col min="12046" max="12046" width="12.7109375" style="1" bestFit="1" customWidth="1"/>
    <col min="12047" max="12047" width="14.140625" style="1" customWidth="1"/>
    <col min="12048" max="12048" width="20" style="1" customWidth="1"/>
    <col min="12049" max="12049" width="10" style="1" bestFit="1" customWidth="1"/>
    <col min="12050" max="12050" width="23.42578125" style="1" bestFit="1" customWidth="1"/>
    <col min="12051" max="12051" width="12.7109375" style="1" bestFit="1" customWidth="1"/>
    <col min="12052" max="12052" width="11.5703125" style="1" bestFit="1" customWidth="1"/>
    <col min="12053" max="12286" width="9.140625" style="1"/>
    <col min="12287" max="12287" width="9" style="1" bestFit="1" customWidth="1"/>
    <col min="12288" max="12288" width="34.28515625" style="1" customWidth="1"/>
    <col min="12289" max="12289" width="20.7109375" style="1" bestFit="1" customWidth="1"/>
    <col min="12290" max="12290" width="22.7109375" style="1" customWidth="1"/>
    <col min="12291" max="12291" width="14.5703125" style="1" bestFit="1" customWidth="1"/>
    <col min="12292" max="12292" width="22" style="1" customWidth="1"/>
    <col min="12293" max="12293" width="18.28515625" style="1" bestFit="1" customWidth="1"/>
    <col min="12294" max="12294" width="16.7109375" style="1" bestFit="1" customWidth="1"/>
    <col min="12295" max="12295" width="14.42578125" style="1" bestFit="1" customWidth="1"/>
    <col min="12296" max="12297" width="16.5703125" style="1" bestFit="1" customWidth="1"/>
    <col min="12298" max="12298" width="17.28515625" style="1" bestFit="1" customWidth="1"/>
    <col min="12299" max="12299" width="15.42578125" style="1" bestFit="1" customWidth="1"/>
    <col min="12300" max="12300" width="16" style="1" customWidth="1"/>
    <col min="12301" max="12301" width="14.28515625" style="1" bestFit="1" customWidth="1"/>
    <col min="12302" max="12302" width="12.7109375" style="1" bestFit="1" customWidth="1"/>
    <col min="12303" max="12303" width="14.140625" style="1" customWidth="1"/>
    <col min="12304" max="12304" width="20" style="1" customWidth="1"/>
    <col min="12305" max="12305" width="10" style="1" bestFit="1" customWidth="1"/>
    <col min="12306" max="12306" width="23.42578125" style="1" bestFit="1" customWidth="1"/>
    <col min="12307" max="12307" width="12.7109375" style="1" bestFit="1" customWidth="1"/>
    <col min="12308" max="12308" width="11.5703125" style="1" bestFit="1" customWidth="1"/>
    <col min="12309" max="12542" width="9.140625" style="1"/>
    <col min="12543" max="12543" width="9" style="1" bestFit="1" customWidth="1"/>
    <col min="12544" max="12544" width="34.28515625" style="1" customWidth="1"/>
    <col min="12545" max="12545" width="20.7109375" style="1" bestFit="1" customWidth="1"/>
    <col min="12546" max="12546" width="22.7109375" style="1" customWidth="1"/>
    <col min="12547" max="12547" width="14.5703125" style="1" bestFit="1" customWidth="1"/>
    <col min="12548" max="12548" width="22" style="1" customWidth="1"/>
    <col min="12549" max="12549" width="18.28515625" style="1" bestFit="1" customWidth="1"/>
    <col min="12550" max="12550" width="16.7109375" style="1" bestFit="1" customWidth="1"/>
    <col min="12551" max="12551" width="14.42578125" style="1" bestFit="1" customWidth="1"/>
    <col min="12552" max="12553" width="16.5703125" style="1" bestFit="1" customWidth="1"/>
    <col min="12554" max="12554" width="17.28515625" style="1" bestFit="1" customWidth="1"/>
    <col min="12555" max="12555" width="15.42578125" style="1" bestFit="1" customWidth="1"/>
    <col min="12556" max="12556" width="16" style="1" customWidth="1"/>
    <col min="12557" max="12557" width="14.28515625" style="1" bestFit="1" customWidth="1"/>
    <col min="12558" max="12558" width="12.7109375" style="1" bestFit="1" customWidth="1"/>
    <col min="12559" max="12559" width="14.140625" style="1" customWidth="1"/>
    <col min="12560" max="12560" width="20" style="1" customWidth="1"/>
    <col min="12561" max="12561" width="10" style="1" bestFit="1" customWidth="1"/>
    <col min="12562" max="12562" width="23.42578125" style="1" bestFit="1" customWidth="1"/>
    <col min="12563" max="12563" width="12.7109375" style="1" bestFit="1" customWidth="1"/>
    <col min="12564" max="12564" width="11.5703125" style="1" bestFit="1" customWidth="1"/>
    <col min="12565" max="12798" width="9.140625" style="1"/>
    <col min="12799" max="12799" width="9" style="1" bestFit="1" customWidth="1"/>
    <col min="12800" max="12800" width="34.28515625" style="1" customWidth="1"/>
    <col min="12801" max="12801" width="20.7109375" style="1" bestFit="1" customWidth="1"/>
    <col min="12802" max="12802" width="22.7109375" style="1" customWidth="1"/>
    <col min="12803" max="12803" width="14.5703125" style="1" bestFit="1" customWidth="1"/>
    <col min="12804" max="12804" width="22" style="1" customWidth="1"/>
    <col min="12805" max="12805" width="18.28515625" style="1" bestFit="1" customWidth="1"/>
    <col min="12806" max="12806" width="16.7109375" style="1" bestFit="1" customWidth="1"/>
    <col min="12807" max="12807" width="14.42578125" style="1" bestFit="1" customWidth="1"/>
    <col min="12808" max="12809" width="16.5703125" style="1" bestFit="1" customWidth="1"/>
    <col min="12810" max="12810" width="17.28515625" style="1" bestFit="1" customWidth="1"/>
    <col min="12811" max="12811" width="15.42578125" style="1" bestFit="1" customWidth="1"/>
    <col min="12812" max="12812" width="16" style="1" customWidth="1"/>
    <col min="12813" max="12813" width="14.28515625" style="1" bestFit="1" customWidth="1"/>
    <col min="12814" max="12814" width="12.7109375" style="1" bestFit="1" customWidth="1"/>
    <col min="12815" max="12815" width="14.140625" style="1" customWidth="1"/>
    <col min="12816" max="12816" width="20" style="1" customWidth="1"/>
    <col min="12817" max="12817" width="10" style="1" bestFit="1" customWidth="1"/>
    <col min="12818" max="12818" width="23.42578125" style="1" bestFit="1" customWidth="1"/>
    <col min="12819" max="12819" width="12.7109375" style="1" bestFit="1" customWidth="1"/>
    <col min="12820" max="12820" width="11.5703125" style="1" bestFit="1" customWidth="1"/>
    <col min="12821" max="13054" width="9.140625" style="1"/>
    <col min="13055" max="13055" width="9" style="1" bestFit="1" customWidth="1"/>
    <col min="13056" max="13056" width="34.28515625" style="1" customWidth="1"/>
    <col min="13057" max="13057" width="20.7109375" style="1" bestFit="1" customWidth="1"/>
    <col min="13058" max="13058" width="22.7109375" style="1" customWidth="1"/>
    <col min="13059" max="13059" width="14.5703125" style="1" bestFit="1" customWidth="1"/>
    <col min="13060" max="13060" width="22" style="1" customWidth="1"/>
    <col min="13061" max="13061" width="18.28515625" style="1" bestFit="1" customWidth="1"/>
    <col min="13062" max="13062" width="16.7109375" style="1" bestFit="1" customWidth="1"/>
    <col min="13063" max="13063" width="14.42578125" style="1" bestFit="1" customWidth="1"/>
    <col min="13064" max="13065" width="16.5703125" style="1" bestFit="1" customWidth="1"/>
    <col min="13066" max="13066" width="17.28515625" style="1" bestFit="1" customWidth="1"/>
    <col min="13067" max="13067" width="15.42578125" style="1" bestFit="1" customWidth="1"/>
    <col min="13068" max="13068" width="16" style="1" customWidth="1"/>
    <col min="13069" max="13069" width="14.28515625" style="1" bestFit="1" customWidth="1"/>
    <col min="13070" max="13070" width="12.7109375" style="1" bestFit="1" customWidth="1"/>
    <col min="13071" max="13071" width="14.140625" style="1" customWidth="1"/>
    <col min="13072" max="13072" width="20" style="1" customWidth="1"/>
    <col min="13073" max="13073" width="10" style="1" bestFit="1" customWidth="1"/>
    <col min="13074" max="13074" width="23.42578125" style="1" bestFit="1" customWidth="1"/>
    <col min="13075" max="13075" width="12.7109375" style="1" bestFit="1" customWidth="1"/>
    <col min="13076" max="13076" width="11.5703125" style="1" bestFit="1" customWidth="1"/>
    <col min="13077" max="13310" width="9.140625" style="1"/>
    <col min="13311" max="13311" width="9" style="1" bestFit="1" customWidth="1"/>
    <col min="13312" max="13312" width="34.28515625" style="1" customWidth="1"/>
    <col min="13313" max="13313" width="20.7109375" style="1" bestFit="1" customWidth="1"/>
    <col min="13314" max="13314" width="22.7109375" style="1" customWidth="1"/>
    <col min="13315" max="13315" width="14.5703125" style="1" bestFit="1" customWidth="1"/>
    <col min="13316" max="13316" width="22" style="1" customWidth="1"/>
    <col min="13317" max="13317" width="18.28515625" style="1" bestFit="1" customWidth="1"/>
    <col min="13318" max="13318" width="16.7109375" style="1" bestFit="1" customWidth="1"/>
    <col min="13319" max="13319" width="14.42578125" style="1" bestFit="1" customWidth="1"/>
    <col min="13320" max="13321" width="16.5703125" style="1" bestFit="1" customWidth="1"/>
    <col min="13322" max="13322" width="17.28515625" style="1" bestFit="1" customWidth="1"/>
    <col min="13323" max="13323" width="15.42578125" style="1" bestFit="1" customWidth="1"/>
    <col min="13324" max="13324" width="16" style="1" customWidth="1"/>
    <col min="13325" max="13325" width="14.28515625" style="1" bestFit="1" customWidth="1"/>
    <col min="13326" max="13326" width="12.7109375" style="1" bestFit="1" customWidth="1"/>
    <col min="13327" max="13327" width="14.140625" style="1" customWidth="1"/>
    <col min="13328" max="13328" width="20" style="1" customWidth="1"/>
    <col min="13329" max="13329" width="10" style="1" bestFit="1" customWidth="1"/>
    <col min="13330" max="13330" width="23.42578125" style="1" bestFit="1" customWidth="1"/>
    <col min="13331" max="13331" width="12.7109375" style="1" bestFit="1" customWidth="1"/>
    <col min="13332" max="13332" width="11.5703125" style="1" bestFit="1" customWidth="1"/>
    <col min="13333" max="13566" width="9.140625" style="1"/>
    <col min="13567" max="13567" width="9" style="1" bestFit="1" customWidth="1"/>
    <col min="13568" max="13568" width="34.28515625" style="1" customWidth="1"/>
    <col min="13569" max="13569" width="20.7109375" style="1" bestFit="1" customWidth="1"/>
    <col min="13570" max="13570" width="22.7109375" style="1" customWidth="1"/>
    <col min="13571" max="13571" width="14.5703125" style="1" bestFit="1" customWidth="1"/>
    <col min="13572" max="13572" width="22" style="1" customWidth="1"/>
    <col min="13573" max="13573" width="18.28515625" style="1" bestFit="1" customWidth="1"/>
    <col min="13574" max="13574" width="16.7109375" style="1" bestFit="1" customWidth="1"/>
    <col min="13575" max="13575" width="14.42578125" style="1" bestFit="1" customWidth="1"/>
    <col min="13576" max="13577" width="16.5703125" style="1" bestFit="1" customWidth="1"/>
    <col min="13578" max="13578" width="17.28515625" style="1" bestFit="1" customWidth="1"/>
    <col min="13579" max="13579" width="15.42578125" style="1" bestFit="1" customWidth="1"/>
    <col min="13580" max="13580" width="16" style="1" customWidth="1"/>
    <col min="13581" max="13581" width="14.28515625" style="1" bestFit="1" customWidth="1"/>
    <col min="13582" max="13582" width="12.7109375" style="1" bestFit="1" customWidth="1"/>
    <col min="13583" max="13583" width="14.140625" style="1" customWidth="1"/>
    <col min="13584" max="13584" width="20" style="1" customWidth="1"/>
    <col min="13585" max="13585" width="10" style="1" bestFit="1" customWidth="1"/>
    <col min="13586" max="13586" width="23.42578125" style="1" bestFit="1" customWidth="1"/>
    <col min="13587" max="13587" width="12.7109375" style="1" bestFit="1" customWidth="1"/>
    <col min="13588" max="13588" width="11.5703125" style="1" bestFit="1" customWidth="1"/>
    <col min="13589" max="13822" width="9.140625" style="1"/>
    <col min="13823" max="13823" width="9" style="1" bestFit="1" customWidth="1"/>
    <col min="13824" max="13824" width="34.28515625" style="1" customWidth="1"/>
    <col min="13825" max="13825" width="20.7109375" style="1" bestFit="1" customWidth="1"/>
    <col min="13826" max="13826" width="22.7109375" style="1" customWidth="1"/>
    <col min="13827" max="13827" width="14.5703125" style="1" bestFit="1" customWidth="1"/>
    <col min="13828" max="13828" width="22" style="1" customWidth="1"/>
    <col min="13829" max="13829" width="18.28515625" style="1" bestFit="1" customWidth="1"/>
    <col min="13830" max="13830" width="16.7109375" style="1" bestFit="1" customWidth="1"/>
    <col min="13831" max="13831" width="14.42578125" style="1" bestFit="1" customWidth="1"/>
    <col min="13832" max="13833" width="16.5703125" style="1" bestFit="1" customWidth="1"/>
    <col min="13834" max="13834" width="17.28515625" style="1" bestFit="1" customWidth="1"/>
    <col min="13835" max="13835" width="15.42578125" style="1" bestFit="1" customWidth="1"/>
    <col min="13836" max="13836" width="16" style="1" customWidth="1"/>
    <col min="13837" max="13837" width="14.28515625" style="1" bestFit="1" customWidth="1"/>
    <col min="13838" max="13838" width="12.7109375" style="1" bestFit="1" customWidth="1"/>
    <col min="13839" max="13839" width="14.140625" style="1" customWidth="1"/>
    <col min="13840" max="13840" width="20" style="1" customWidth="1"/>
    <col min="13841" max="13841" width="10" style="1" bestFit="1" customWidth="1"/>
    <col min="13842" max="13842" width="23.42578125" style="1" bestFit="1" customWidth="1"/>
    <col min="13843" max="13843" width="12.7109375" style="1" bestFit="1" customWidth="1"/>
    <col min="13844" max="13844" width="11.5703125" style="1" bestFit="1" customWidth="1"/>
    <col min="13845" max="14078" width="9.140625" style="1"/>
    <col min="14079" max="14079" width="9" style="1" bestFit="1" customWidth="1"/>
    <col min="14080" max="14080" width="34.28515625" style="1" customWidth="1"/>
    <col min="14081" max="14081" width="20.7109375" style="1" bestFit="1" customWidth="1"/>
    <col min="14082" max="14082" width="22.7109375" style="1" customWidth="1"/>
    <col min="14083" max="14083" width="14.5703125" style="1" bestFit="1" customWidth="1"/>
    <col min="14084" max="14084" width="22" style="1" customWidth="1"/>
    <col min="14085" max="14085" width="18.28515625" style="1" bestFit="1" customWidth="1"/>
    <col min="14086" max="14086" width="16.7109375" style="1" bestFit="1" customWidth="1"/>
    <col min="14087" max="14087" width="14.42578125" style="1" bestFit="1" customWidth="1"/>
    <col min="14088" max="14089" width="16.5703125" style="1" bestFit="1" customWidth="1"/>
    <col min="14090" max="14090" width="17.28515625" style="1" bestFit="1" customWidth="1"/>
    <col min="14091" max="14091" width="15.42578125" style="1" bestFit="1" customWidth="1"/>
    <col min="14092" max="14092" width="16" style="1" customWidth="1"/>
    <col min="14093" max="14093" width="14.28515625" style="1" bestFit="1" customWidth="1"/>
    <col min="14094" max="14094" width="12.7109375" style="1" bestFit="1" customWidth="1"/>
    <col min="14095" max="14095" width="14.140625" style="1" customWidth="1"/>
    <col min="14096" max="14096" width="20" style="1" customWidth="1"/>
    <col min="14097" max="14097" width="10" style="1" bestFit="1" customWidth="1"/>
    <col min="14098" max="14098" width="23.42578125" style="1" bestFit="1" customWidth="1"/>
    <col min="14099" max="14099" width="12.7109375" style="1" bestFit="1" customWidth="1"/>
    <col min="14100" max="14100" width="11.5703125" style="1" bestFit="1" customWidth="1"/>
    <col min="14101" max="14334" width="9.140625" style="1"/>
    <col min="14335" max="14335" width="9" style="1" bestFit="1" customWidth="1"/>
    <col min="14336" max="14336" width="34.28515625" style="1" customWidth="1"/>
    <col min="14337" max="14337" width="20.7109375" style="1" bestFit="1" customWidth="1"/>
    <col min="14338" max="14338" width="22.7109375" style="1" customWidth="1"/>
    <col min="14339" max="14339" width="14.5703125" style="1" bestFit="1" customWidth="1"/>
    <col min="14340" max="14340" width="22" style="1" customWidth="1"/>
    <col min="14341" max="14341" width="18.28515625" style="1" bestFit="1" customWidth="1"/>
    <col min="14342" max="14342" width="16.7109375" style="1" bestFit="1" customWidth="1"/>
    <col min="14343" max="14343" width="14.42578125" style="1" bestFit="1" customWidth="1"/>
    <col min="14344" max="14345" width="16.5703125" style="1" bestFit="1" customWidth="1"/>
    <col min="14346" max="14346" width="17.28515625" style="1" bestFit="1" customWidth="1"/>
    <col min="14347" max="14347" width="15.42578125" style="1" bestFit="1" customWidth="1"/>
    <col min="14348" max="14348" width="16" style="1" customWidth="1"/>
    <col min="14349" max="14349" width="14.28515625" style="1" bestFit="1" customWidth="1"/>
    <col min="14350" max="14350" width="12.7109375" style="1" bestFit="1" customWidth="1"/>
    <col min="14351" max="14351" width="14.140625" style="1" customWidth="1"/>
    <col min="14352" max="14352" width="20" style="1" customWidth="1"/>
    <col min="14353" max="14353" width="10" style="1" bestFit="1" customWidth="1"/>
    <col min="14354" max="14354" width="23.42578125" style="1" bestFit="1" customWidth="1"/>
    <col min="14355" max="14355" width="12.7109375" style="1" bestFit="1" customWidth="1"/>
    <col min="14356" max="14356" width="11.5703125" style="1" bestFit="1" customWidth="1"/>
    <col min="14357" max="14590" width="9.140625" style="1"/>
    <col min="14591" max="14591" width="9" style="1" bestFit="1" customWidth="1"/>
    <col min="14592" max="14592" width="34.28515625" style="1" customWidth="1"/>
    <col min="14593" max="14593" width="20.7109375" style="1" bestFit="1" customWidth="1"/>
    <col min="14594" max="14594" width="22.7109375" style="1" customWidth="1"/>
    <col min="14595" max="14595" width="14.5703125" style="1" bestFit="1" customWidth="1"/>
    <col min="14596" max="14596" width="22" style="1" customWidth="1"/>
    <col min="14597" max="14597" width="18.28515625" style="1" bestFit="1" customWidth="1"/>
    <col min="14598" max="14598" width="16.7109375" style="1" bestFit="1" customWidth="1"/>
    <col min="14599" max="14599" width="14.42578125" style="1" bestFit="1" customWidth="1"/>
    <col min="14600" max="14601" width="16.5703125" style="1" bestFit="1" customWidth="1"/>
    <col min="14602" max="14602" width="17.28515625" style="1" bestFit="1" customWidth="1"/>
    <col min="14603" max="14603" width="15.42578125" style="1" bestFit="1" customWidth="1"/>
    <col min="14604" max="14604" width="16" style="1" customWidth="1"/>
    <col min="14605" max="14605" width="14.28515625" style="1" bestFit="1" customWidth="1"/>
    <col min="14606" max="14606" width="12.7109375" style="1" bestFit="1" customWidth="1"/>
    <col min="14607" max="14607" width="14.140625" style="1" customWidth="1"/>
    <col min="14608" max="14608" width="20" style="1" customWidth="1"/>
    <col min="14609" max="14609" width="10" style="1" bestFit="1" customWidth="1"/>
    <col min="14610" max="14610" width="23.42578125" style="1" bestFit="1" customWidth="1"/>
    <col min="14611" max="14611" width="12.7109375" style="1" bestFit="1" customWidth="1"/>
    <col min="14612" max="14612" width="11.5703125" style="1" bestFit="1" customWidth="1"/>
    <col min="14613" max="14846" width="9.140625" style="1"/>
    <col min="14847" max="14847" width="9" style="1" bestFit="1" customWidth="1"/>
    <col min="14848" max="14848" width="34.28515625" style="1" customWidth="1"/>
    <col min="14849" max="14849" width="20.7109375" style="1" bestFit="1" customWidth="1"/>
    <col min="14850" max="14850" width="22.7109375" style="1" customWidth="1"/>
    <col min="14851" max="14851" width="14.5703125" style="1" bestFit="1" customWidth="1"/>
    <col min="14852" max="14852" width="22" style="1" customWidth="1"/>
    <col min="14853" max="14853" width="18.28515625" style="1" bestFit="1" customWidth="1"/>
    <col min="14854" max="14854" width="16.7109375" style="1" bestFit="1" customWidth="1"/>
    <col min="14855" max="14855" width="14.42578125" style="1" bestFit="1" customWidth="1"/>
    <col min="14856" max="14857" width="16.5703125" style="1" bestFit="1" customWidth="1"/>
    <col min="14858" max="14858" width="17.28515625" style="1" bestFit="1" customWidth="1"/>
    <col min="14859" max="14859" width="15.42578125" style="1" bestFit="1" customWidth="1"/>
    <col min="14860" max="14860" width="16" style="1" customWidth="1"/>
    <col min="14861" max="14861" width="14.28515625" style="1" bestFit="1" customWidth="1"/>
    <col min="14862" max="14862" width="12.7109375" style="1" bestFit="1" customWidth="1"/>
    <col min="14863" max="14863" width="14.140625" style="1" customWidth="1"/>
    <col min="14864" max="14864" width="20" style="1" customWidth="1"/>
    <col min="14865" max="14865" width="10" style="1" bestFit="1" customWidth="1"/>
    <col min="14866" max="14866" width="23.42578125" style="1" bestFit="1" customWidth="1"/>
    <col min="14867" max="14867" width="12.7109375" style="1" bestFit="1" customWidth="1"/>
    <col min="14868" max="14868" width="11.5703125" style="1" bestFit="1" customWidth="1"/>
    <col min="14869" max="15102" width="9.140625" style="1"/>
    <col min="15103" max="15103" width="9" style="1" bestFit="1" customWidth="1"/>
    <col min="15104" max="15104" width="34.28515625" style="1" customWidth="1"/>
    <col min="15105" max="15105" width="20.7109375" style="1" bestFit="1" customWidth="1"/>
    <col min="15106" max="15106" width="22.7109375" style="1" customWidth="1"/>
    <col min="15107" max="15107" width="14.5703125" style="1" bestFit="1" customWidth="1"/>
    <col min="15108" max="15108" width="22" style="1" customWidth="1"/>
    <col min="15109" max="15109" width="18.28515625" style="1" bestFit="1" customWidth="1"/>
    <col min="15110" max="15110" width="16.7109375" style="1" bestFit="1" customWidth="1"/>
    <col min="15111" max="15111" width="14.42578125" style="1" bestFit="1" customWidth="1"/>
    <col min="15112" max="15113" width="16.5703125" style="1" bestFit="1" customWidth="1"/>
    <col min="15114" max="15114" width="17.28515625" style="1" bestFit="1" customWidth="1"/>
    <col min="15115" max="15115" width="15.42578125" style="1" bestFit="1" customWidth="1"/>
    <col min="15116" max="15116" width="16" style="1" customWidth="1"/>
    <col min="15117" max="15117" width="14.28515625" style="1" bestFit="1" customWidth="1"/>
    <col min="15118" max="15118" width="12.7109375" style="1" bestFit="1" customWidth="1"/>
    <col min="15119" max="15119" width="14.140625" style="1" customWidth="1"/>
    <col min="15120" max="15120" width="20" style="1" customWidth="1"/>
    <col min="15121" max="15121" width="10" style="1" bestFit="1" customWidth="1"/>
    <col min="15122" max="15122" width="23.42578125" style="1" bestFit="1" customWidth="1"/>
    <col min="15123" max="15123" width="12.7109375" style="1" bestFit="1" customWidth="1"/>
    <col min="15124" max="15124" width="11.5703125" style="1" bestFit="1" customWidth="1"/>
    <col min="15125" max="15358" width="9.140625" style="1"/>
    <col min="15359" max="15359" width="9" style="1" bestFit="1" customWidth="1"/>
    <col min="15360" max="15360" width="34.28515625" style="1" customWidth="1"/>
    <col min="15361" max="15361" width="20.7109375" style="1" bestFit="1" customWidth="1"/>
    <col min="15362" max="15362" width="22.7109375" style="1" customWidth="1"/>
    <col min="15363" max="15363" width="14.5703125" style="1" bestFit="1" customWidth="1"/>
    <col min="15364" max="15364" width="22" style="1" customWidth="1"/>
    <col min="15365" max="15365" width="18.28515625" style="1" bestFit="1" customWidth="1"/>
    <col min="15366" max="15366" width="16.7109375" style="1" bestFit="1" customWidth="1"/>
    <col min="15367" max="15367" width="14.42578125" style="1" bestFit="1" customWidth="1"/>
    <col min="15368" max="15369" width="16.5703125" style="1" bestFit="1" customWidth="1"/>
    <col min="15370" max="15370" width="17.28515625" style="1" bestFit="1" customWidth="1"/>
    <col min="15371" max="15371" width="15.42578125" style="1" bestFit="1" customWidth="1"/>
    <col min="15372" max="15372" width="16" style="1" customWidth="1"/>
    <col min="15373" max="15373" width="14.28515625" style="1" bestFit="1" customWidth="1"/>
    <col min="15374" max="15374" width="12.7109375" style="1" bestFit="1" customWidth="1"/>
    <col min="15375" max="15375" width="14.140625" style="1" customWidth="1"/>
    <col min="15376" max="15376" width="20" style="1" customWidth="1"/>
    <col min="15377" max="15377" width="10" style="1" bestFit="1" customWidth="1"/>
    <col min="15378" max="15378" width="23.42578125" style="1" bestFit="1" customWidth="1"/>
    <col min="15379" max="15379" width="12.7109375" style="1" bestFit="1" customWidth="1"/>
    <col min="15380" max="15380" width="11.5703125" style="1" bestFit="1" customWidth="1"/>
    <col min="15381" max="15614" width="9.140625" style="1"/>
    <col min="15615" max="15615" width="9" style="1" bestFit="1" customWidth="1"/>
    <col min="15616" max="15616" width="34.28515625" style="1" customWidth="1"/>
    <col min="15617" max="15617" width="20.7109375" style="1" bestFit="1" customWidth="1"/>
    <col min="15618" max="15618" width="22.7109375" style="1" customWidth="1"/>
    <col min="15619" max="15619" width="14.5703125" style="1" bestFit="1" customWidth="1"/>
    <col min="15620" max="15620" width="22" style="1" customWidth="1"/>
    <col min="15621" max="15621" width="18.28515625" style="1" bestFit="1" customWidth="1"/>
    <col min="15622" max="15622" width="16.7109375" style="1" bestFit="1" customWidth="1"/>
    <col min="15623" max="15623" width="14.42578125" style="1" bestFit="1" customWidth="1"/>
    <col min="15624" max="15625" width="16.5703125" style="1" bestFit="1" customWidth="1"/>
    <col min="15626" max="15626" width="17.28515625" style="1" bestFit="1" customWidth="1"/>
    <col min="15627" max="15627" width="15.42578125" style="1" bestFit="1" customWidth="1"/>
    <col min="15628" max="15628" width="16" style="1" customWidth="1"/>
    <col min="15629" max="15629" width="14.28515625" style="1" bestFit="1" customWidth="1"/>
    <col min="15630" max="15630" width="12.7109375" style="1" bestFit="1" customWidth="1"/>
    <col min="15631" max="15631" width="14.140625" style="1" customWidth="1"/>
    <col min="15632" max="15632" width="20" style="1" customWidth="1"/>
    <col min="15633" max="15633" width="10" style="1" bestFit="1" customWidth="1"/>
    <col min="15634" max="15634" width="23.42578125" style="1" bestFit="1" customWidth="1"/>
    <col min="15635" max="15635" width="12.7109375" style="1" bestFit="1" customWidth="1"/>
    <col min="15636" max="15636" width="11.5703125" style="1" bestFit="1" customWidth="1"/>
    <col min="15637" max="15870" width="9.140625" style="1"/>
    <col min="15871" max="15871" width="9" style="1" bestFit="1" customWidth="1"/>
    <col min="15872" max="15872" width="34.28515625" style="1" customWidth="1"/>
    <col min="15873" max="15873" width="20.7109375" style="1" bestFit="1" customWidth="1"/>
    <col min="15874" max="15874" width="22.7109375" style="1" customWidth="1"/>
    <col min="15875" max="15875" width="14.5703125" style="1" bestFit="1" customWidth="1"/>
    <col min="15876" max="15876" width="22" style="1" customWidth="1"/>
    <col min="15877" max="15877" width="18.28515625" style="1" bestFit="1" customWidth="1"/>
    <col min="15878" max="15878" width="16.7109375" style="1" bestFit="1" customWidth="1"/>
    <col min="15879" max="15879" width="14.42578125" style="1" bestFit="1" customWidth="1"/>
    <col min="15880" max="15881" width="16.5703125" style="1" bestFit="1" customWidth="1"/>
    <col min="15882" max="15882" width="17.28515625" style="1" bestFit="1" customWidth="1"/>
    <col min="15883" max="15883" width="15.42578125" style="1" bestFit="1" customWidth="1"/>
    <col min="15884" max="15884" width="16" style="1" customWidth="1"/>
    <col min="15885" max="15885" width="14.28515625" style="1" bestFit="1" customWidth="1"/>
    <col min="15886" max="15886" width="12.7109375" style="1" bestFit="1" customWidth="1"/>
    <col min="15887" max="15887" width="14.140625" style="1" customWidth="1"/>
    <col min="15888" max="15888" width="20" style="1" customWidth="1"/>
    <col min="15889" max="15889" width="10" style="1" bestFit="1" customWidth="1"/>
    <col min="15890" max="15890" width="23.42578125" style="1" bestFit="1" customWidth="1"/>
    <col min="15891" max="15891" width="12.7109375" style="1" bestFit="1" customWidth="1"/>
    <col min="15892" max="15892" width="11.5703125" style="1" bestFit="1" customWidth="1"/>
    <col min="15893" max="16126" width="9.140625" style="1"/>
    <col min="16127" max="16127" width="9" style="1" bestFit="1" customWidth="1"/>
    <col min="16128" max="16128" width="34.28515625" style="1" customWidth="1"/>
    <col min="16129" max="16129" width="20.7109375" style="1" bestFit="1" customWidth="1"/>
    <col min="16130" max="16130" width="22.7109375" style="1" customWidth="1"/>
    <col min="16131" max="16131" width="14.5703125" style="1" bestFit="1" customWidth="1"/>
    <col min="16132" max="16132" width="22" style="1" customWidth="1"/>
    <col min="16133" max="16133" width="18.28515625" style="1" bestFit="1" customWidth="1"/>
    <col min="16134" max="16134" width="16.7109375" style="1" bestFit="1" customWidth="1"/>
    <col min="16135" max="16135" width="14.42578125" style="1" bestFit="1" customWidth="1"/>
    <col min="16136" max="16137" width="16.5703125" style="1" bestFit="1" customWidth="1"/>
    <col min="16138" max="16138" width="17.28515625" style="1" bestFit="1" customWidth="1"/>
    <col min="16139" max="16139" width="15.42578125" style="1" bestFit="1" customWidth="1"/>
    <col min="16140" max="16140" width="16" style="1" customWidth="1"/>
    <col min="16141" max="16141" width="14.28515625" style="1" bestFit="1" customWidth="1"/>
    <col min="16142" max="16142" width="12.7109375" style="1" bestFit="1" customWidth="1"/>
    <col min="16143" max="16143" width="14.140625" style="1" customWidth="1"/>
    <col min="16144" max="16144" width="20" style="1" customWidth="1"/>
    <col min="16145" max="16145" width="10" style="1" bestFit="1" customWidth="1"/>
    <col min="16146" max="16146" width="23.42578125" style="1" bestFit="1" customWidth="1"/>
    <col min="16147" max="16147" width="12.7109375" style="1" bestFit="1" customWidth="1"/>
    <col min="16148" max="16148" width="11.5703125" style="1" bestFit="1" customWidth="1"/>
    <col min="16149" max="16384" width="9.140625" style="1"/>
  </cols>
  <sheetData>
    <row r="1" spans="2:16" ht="21" x14ac:dyDescent="0.25">
      <c r="B1" s="127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2:16" ht="18.75" x14ac:dyDescent="0.25">
      <c r="B2" s="128" t="s">
        <v>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2:16" x14ac:dyDescent="0.25"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6" x14ac:dyDescent="0.25"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6" x14ac:dyDescent="0.25">
      <c r="B5" s="2"/>
      <c r="C5" s="4" t="s">
        <v>2</v>
      </c>
      <c r="D5" s="5" t="s">
        <v>3</v>
      </c>
      <c r="E5" s="6"/>
      <c r="F5" s="7"/>
      <c r="H5" s="2"/>
      <c r="K5" s="2"/>
      <c r="L5" s="2"/>
      <c r="M5" s="2"/>
      <c r="N5" s="2"/>
    </row>
    <row r="6" spans="2:16" x14ac:dyDescent="0.25">
      <c r="B6" s="2"/>
      <c r="C6" s="4" t="s">
        <v>4</v>
      </c>
      <c r="D6" s="8"/>
      <c r="E6" s="7"/>
      <c r="F6" s="9"/>
      <c r="K6" s="2"/>
      <c r="L6" s="2"/>
      <c r="M6" s="2"/>
      <c r="N6" s="2"/>
    </row>
    <row r="7" spans="2:16" x14ac:dyDescent="0.25">
      <c r="B7" s="2"/>
      <c r="C7" s="4" t="s">
        <v>5</v>
      </c>
      <c r="D7" s="8">
        <v>1</v>
      </c>
      <c r="E7" s="7"/>
      <c r="F7" s="9"/>
      <c r="K7" s="2"/>
      <c r="L7" s="2"/>
      <c r="M7" s="2"/>
      <c r="N7" s="2"/>
    </row>
    <row r="8" spans="2:16" x14ac:dyDescent="0.25">
      <c r="B8" s="2"/>
      <c r="C8" s="4" t="s">
        <v>6</v>
      </c>
      <c r="D8" s="10"/>
      <c r="E8" s="7"/>
      <c r="F8" s="9"/>
      <c r="K8" s="2"/>
      <c r="L8" s="2"/>
      <c r="M8" s="2"/>
      <c r="N8" s="2"/>
    </row>
    <row r="9" spans="2:16" x14ac:dyDescent="0.25">
      <c r="B9" s="2"/>
      <c r="C9" s="4" t="s">
        <v>7</v>
      </c>
      <c r="D9" s="8">
        <f>D6*D7</f>
        <v>0</v>
      </c>
      <c r="E9" s="11"/>
      <c r="F9" s="9"/>
      <c r="K9" s="2"/>
      <c r="L9" s="2"/>
      <c r="M9" s="2"/>
      <c r="N9" s="2"/>
    </row>
    <row r="10" spans="2:16" x14ac:dyDescent="0.25">
      <c r="B10" s="2"/>
      <c r="C10" s="4" t="s">
        <v>8</v>
      </c>
      <c r="D10" s="8">
        <f>D9*100/110</f>
        <v>0</v>
      </c>
      <c r="E10" s="7"/>
      <c r="F10" s="9"/>
      <c r="K10" s="2"/>
      <c r="L10" s="2"/>
      <c r="M10" s="2"/>
      <c r="N10" s="2"/>
    </row>
    <row r="11" spans="2:16" x14ac:dyDescent="0.25">
      <c r="B11" s="2"/>
      <c r="C11" s="4" t="s">
        <v>9</v>
      </c>
      <c r="D11" s="8">
        <f>D10*10/100</f>
        <v>0</v>
      </c>
      <c r="E11" s="7"/>
      <c r="F11" s="7"/>
      <c r="K11" s="2"/>
      <c r="L11" s="2"/>
      <c r="M11" s="2"/>
      <c r="N11" s="2"/>
    </row>
    <row r="12" spans="2:16" x14ac:dyDescent="0.25">
      <c r="B12" s="2"/>
      <c r="C12" s="4" t="s">
        <v>10</v>
      </c>
      <c r="D12" s="8">
        <v>0</v>
      </c>
      <c r="E12" s="7"/>
      <c r="F12" s="7"/>
      <c r="K12" s="12"/>
      <c r="L12" s="2"/>
      <c r="M12" s="2"/>
      <c r="N12" s="2"/>
    </row>
    <row r="13" spans="2:16" x14ac:dyDescent="0.25">
      <c r="B13" s="2"/>
      <c r="C13" s="4" t="s">
        <v>11</v>
      </c>
      <c r="D13" s="8">
        <v>0</v>
      </c>
      <c r="E13" s="11"/>
      <c r="F13" s="9"/>
      <c r="K13" s="12"/>
      <c r="L13" s="2"/>
      <c r="M13" s="2"/>
      <c r="N13" s="2"/>
    </row>
    <row r="14" spans="2:16" x14ac:dyDescent="0.25">
      <c r="B14" s="2"/>
      <c r="C14" s="13" t="s">
        <v>12</v>
      </c>
      <c r="D14" s="8">
        <f>(D9-D11-D12)*10/100</f>
        <v>0</v>
      </c>
      <c r="E14" s="11"/>
      <c r="F14" s="9"/>
      <c r="K14" s="12"/>
      <c r="L14" s="2"/>
      <c r="M14" s="2"/>
      <c r="N14" s="2"/>
    </row>
    <row r="15" spans="2:16" s="18" customFormat="1" x14ac:dyDescent="0.25">
      <c r="B15" s="2"/>
      <c r="C15" s="14" t="s">
        <v>13</v>
      </c>
      <c r="D15" s="15">
        <f>D9-SUM(D11:D14)</f>
        <v>0</v>
      </c>
      <c r="E15" s="16" t="s">
        <v>47</v>
      </c>
      <c r="F15" s="15">
        <f>D15</f>
        <v>0</v>
      </c>
      <c r="G15" s="17"/>
      <c r="H15" s="1"/>
      <c r="I15" s="12"/>
    </row>
    <row r="16" spans="2:16" x14ac:dyDescent="0.25">
      <c r="B16" s="2"/>
      <c r="C16" s="4" t="s">
        <v>14</v>
      </c>
      <c r="D16" s="19">
        <f>G31</f>
        <v>0</v>
      </c>
      <c r="E16" s="20" t="s">
        <v>14</v>
      </c>
      <c r="F16" s="19">
        <f>L31</f>
        <v>0</v>
      </c>
      <c r="I16" s="21"/>
      <c r="M16" s="22"/>
    </row>
    <row r="17" spans="2:16" x14ac:dyDescent="0.25">
      <c r="B17" s="2"/>
      <c r="C17" s="4" t="s">
        <v>15</v>
      </c>
      <c r="D17" s="19">
        <f>I43</f>
        <v>0</v>
      </c>
      <c r="E17" s="20" t="s">
        <v>15</v>
      </c>
      <c r="F17" s="19">
        <f>N43</f>
        <v>0</v>
      </c>
      <c r="I17" s="2"/>
    </row>
    <row r="18" spans="2:16" x14ac:dyDescent="0.25">
      <c r="B18" s="2"/>
      <c r="C18" s="4" t="s">
        <v>16</v>
      </c>
      <c r="D18" s="19">
        <f>I53</f>
        <v>0</v>
      </c>
      <c r="E18" s="20" t="s">
        <v>16</v>
      </c>
      <c r="F18" s="19">
        <f>N53</f>
        <v>0</v>
      </c>
      <c r="I18" s="2"/>
    </row>
    <row r="19" spans="2:16" x14ac:dyDescent="0.25">
      <c r="C19" s="4" t="s">
        <v>17</v>
      </c>
      <c r="D19" s="19">
        <f>I69+E62</f>
        <v>0</v>
      </c>
      <c r="E19" s="20" t="s">
        <v>17</v>
      </c>
      <c r="F19" s="19">
        <f>J62+N69</f>
        <v>0</v>
      </c>
    </row>
    <row r="20" spans="2:16" x14ac:dyDescent="0.25">
      <c r="C20" s="14" t="s">
        <v>18</v>
      </c>
      <c r="D20" s="23">
        <f>SUM(D16:D19)</f>
        <v>0</v>
      </c>
      <c r="E20" s="24" t="s">
        <v>18</v>
      </c>
      <c r="F20" s="23">
        <f>SUM(F16:F19)</f>
        <v>0</v>
      </c>
    </row>
    <row r="21" spans="2:16" x14ac:dyDescent="0.25">
      <c r="C21" s="25" t="s">
        <v>19</v>
      </c>
      <c r="D21" s="23">
        <f>D20-D15</f>
        <v>0</v>
      </c>
      <c r="E21" s="26" t="s">
        <v>19</v>
      </c>
      <c r="F21" s="23">
        <f>F20-F15</f>
        <v>0</v>
      </c>
    </row>
    <row r="23" spans="2:16" ht="15.75" x14ac:dyDescent="0.25">
      <c r="B23" s="113" t="s">
        <v>20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</row>
    <row r="25" spans="2:16" s="27" customFormat="1" ht="15" customHeight="1" x14ac:dyDescent="0.25">
      <c r="B25" s="118" t="s">
        <v>21</v>
      </c>
      <c r="C25" s="118" t="s">
        <v>22</v>
      </c>
      <c r="D25" s="124" t="s">
        <v>23</v>
      </c>
      <c r="E25" s="118" t="s">
        <v>24</v>
      </c>
      <c r="F25" s="118" t="s">
        <v>25</v>
      </c>
      <c r="G25" s="118" t="s">
        <v>26</v>
      </c>
      <c r="H25" s="121" t="s">
        <v>27</v>
      </c>
      <c r="I25" s="122"/>
      <c r="J25" s="122"/>
      <c r="K25" s="122"/>
      <c r="L25" s="123"/>
      <c r="M25" s="118" t="s">
        <v>28</v>
      </c>
      <c r="N25" s="118" t="s">
        <v>29</v>
      </c>
      <c r="O25" s="118" t="s">
        <v>30</v>
      </c>
      <c r="P25" s="118" t="s">
        <v>31</v>
      </c>
    </row>
    <row r="26" spans="2:16" s="27" customFormat="1" x14ac:dyDescent="0.25">
      <c r="B26" s="119"/>
      <c r="C26" s="119"/>
      <c r="D26" s="125"/>
      <c r="E26" s="119"/>
      <c r="F26" s="119"/>
      <c r="G26" s="119"/>
      <c r="H26" s="121" t="s">
        <v>47</v>
      </c>
      <c r="I26" s="122"/>
      <c r="J26" s="122"/>
      <c r="K26" s="123"/>
      <c r="L26" s="118" t="s">
        <v>32</v>
      </c>
      <c r="M26" s="119"/>
      <c r="N26" s="119"/>
      <c r="O26" s="119"/>
      <c r="P26" s="119"/>
    </row>
    <row r="27" spans="2:16" s="27" customFormat="1" x14ac:dyDescent="0.25">
      <c r="B27" s="120"/>
      <c r="C27" s="120"/>
      <c r="D27" s="126"/>
      <c r="E27" s="120"/>
      <c r="F27" s="120"/>
      <c r="G27" s="120"/>
      <c r="H27" s="28" t="s">
        <v>36</v>
      </c>
      <c r="I27" s="28" t="s">
        <v>33</v>
      </c>
      <c r="J27" s="28" t="s">
        <v>34</v>
      </c>
      <c r="K27" s="28" t="s">
        <v>35</v>
      </c>
      <c r="L27" s="120"/>
      <c r="M27" s="120"/>
      <c r="N27" s="120"/>
      <c r="O27" s="120"/>
      <c r="P27" s="120"/>
    </row>
    <row r="28" spans="2:16" x14ac:dyDescent="0.2">
      <c r="B28" s="29"/>
      <c r="C28" s="30"/>
      <c r="D28" s="31"/>
      <c r="E28" s="32"/>
      <c r="F28" s="29"/>
      <c r="G28" s="33"/>
      <c r="H28" s="34"/>
      <c r="I28" s="34"/>
      <c r="J28" s="34"/>
      <c r="K28" s="34"/>
      <c r="L28" s="54">
        <f>SUM(H28:K28)</f>
        <v>0</v>
      </c>
      <c r="M28" s="35"/>
      <c r="N28" s="29"/>
      <c r="O28" s="29"/>
      <c r="P28" s="36"/>
    </row>
    <row r="29" spans="2:16" x14ac:dyDescent="0.2">
      <c r="B29" s="29"/>
      <c r="C29" s="30"/>
      <c r="D29" s="31"/>
      <c r="E29" s="32"/>
      <c r="F29" s="29"/>
      <c r="G29" s="33"/>
      <c r="H29" s="34"/>
      <c r="I29" s="34"/>
      <c r="J29" s="34"/>
      <c r="K29" s="34"/>
      <c r="L29" s="54">
        <f t="shared" ref="L29:L30" si="0">SUM(H29:K29)</f>
        <v>0</v>
      </c>
      <c r="M29" s="37"/>
      <c r="N29" s="29"/>
      <c r="O29" s="29"/>
      <c r="P29" s="36"/>
    </row>
    <row r="30" spans="2:16" x14ac:dyDescent="0.2">
      <c r="B30" s="29"/>
      <c r="C30" s="30"/>
      <c r="D30" s="31"/>
      <c r="E30" s="32"/>
      <c r="F30" s="29"/>
      <c r="G30" s="33"/>
      <c r="H30" s="38"/>
      <c r="I30" s="38"/>
      <c r="J30" s="38"/>
      <c r="K30" s="38"/>
      <c r="L30" s="54">
        <f t="shared" si="0"/>
        <v>0</v>
      </c>
      <c r="M30" s="37"/>
      <c r="N30" s="29"/>
      <c r="O30" s="29"/>
      <c r="P30" s="39"/>
    </row>
    <row r="31" spans="2:16" x14ac:dyDescent="0.25">
      <c r="B31" s="40"/>
      <c r="C31" s="40"/>
      <c r="D31" s="41"/>
      <c r="E31" s="42"/>
      <c r="F31" s="43" t="s">
        <v>37</v>
      </c>
      <c r="G31" s="44">
        <f t="shared" ref="G31:L31" si="1">SUM(G28:G30)</f>
        <v>0</v>
      </c>
      <c r="H31" s="109">
        <f t="shared" si="1"/>
        <v>0</v>
      </c>
      <c r="I31" s="109">
        <f t="shared" si="1"/>
        <v>0</v>
      </c>
      <c r="J31" s="109">
        <f t="shared" si="1"/>
        <v>0</v>
      </c>
      <c r="K31" s="109">
        <f t="shared" si="1"/>
        <v>0</v>
      </c>
      <c r="L31" s="109">
        <f t="shared" si="1"/>
        <v>0</v>
      </c>
      <c r="M31" s="45"/>
      <c r="N31" s="45"/>
      <c r="O31" s="45"/>
      <c r="P31" s="46"/>
    </row>
    <row r="32" spans="2:16" x14ac:dyDescent="0.25">
      <c r="B32" s="7" t="s">
        <v>38</v>
      </c>
      <c r="C32" s="112" t="s">
        <v>73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</row>
    <row r="33" spans="2:17" x14ac:dyDescent="0.25">
      <c r="C33" s="7" t="s">
        <v>74</v>
      </c>
      <c r="D33" s="11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7" ht="15.75" x14ac:dyDescent="0.25">
      <c r="B34" s="113" t="s">
        <v>39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  <row r="36" spans="2:17" s="27" customFormat="1" ht="15" customHeight="1" x14ac:dyDescent="0.25">
      <c r="B36" s="118" t="s">
        <v>21</v>
      </c>
      <c r="C36" s="118" t="s">
        <v>40</v>
      </c>
      <c r="D36" s="114" t="s">
        <v>41</v>
      </c>
      <c r="E36" s="115"/>
      <c r="F36" s="118" t="s">
        <v>42</v>
      </c>
      <c r="G36" s="118" t="s">
        <v>43</v>
      </c>
      <c r="H36" s="118" t="s">
        <v>44</v>
      </c>
      <c r="I36" s="118" t="s">
        <v>45</v>
      </c>
      <c r="J36" s="121" t="s">
        <v>27</v>
      </c>
      <c r="K36" s="122"/>
      <c r="L36" s="122"/>
      <c r="M36" s="122"/>
      <c r="N36" s="123"/>
      <c r="O36" s="114" t="s">
        <v>46</v>
      </c>
      <c r="P36" s="115"/>
    </row>
    <row r="37" spans="2:17" s="27" customFormat="1" x14ac:dyDescent="0.25">
      <c r="B37" s="119"/>
      <c r="C37" s="119"/>
      <c r="D37" s="116"/>
      <c r="E37" s="117"/>
      <c r="F37" s="119"/>
      <c r="G37" s="119"/>
      <c r="H37" s="119"/>
      <c r="I37" s="119"/>
      <c r="J37" s="121" t="s">
        <v>47</v>
      </c>
      <c r="K37" s="122"/>
      <c r="L37" s="122"/>
      <c r="M37" s="123"/>
      <c r="N37" s="118" t="s">
        <v>32</v>
      </c>
      <c r="O37" s="116"/>
      <c r="P37" s="117"/>
    </row>
    <row r="38" spans="2:17" s="27" customFormat="1" ht="30" x14ac:dyDescent="0.25">
      <c r="B38" s="120"/>
      <c r="C38" s="120"/>
      <c r="D38" s="47" t="s">
        <v>48</v>
      </c>
      <c r="E38" s="48" t="s">
        <v>49</v>
      </c>
      <c r="F38" s="120"/>
      <c r="G38" s="120"/>
      <c r="H38" s="120"/>
      <c r="I38" s="120"/>
      <c r="J38" s="28" t="s">
        <v>36</v>
      </c>
      <c r="K38" s="28" t="s">
        <v>33</v>
      </c>
      <c r="L38" s="28" t="s">
        <v>34</v>
      </c>
      <c r="M38" s="28" t="s">
        <v>35</v>
      </c>
      <c r="N38" s="120"/>
      <c r="O38" s="48" t="s">
        <v>50</v>
      </c>
      <c r="P38" s="48" t="s">
        <v>51</v>
      </c>
    </row>
    <row r="39" spans="2:17" s="27" customFormat="1" x14ac:dyDescent="0.25">
      <c r="B39" s="32"/>
      <c r="C39" s="49"/>
      <c r="D39" s="47"/>
      <c r="E39" s="48"/>
      <c r="F39" s="50"/>
      <c r="G39" s="32"/>
      <c r="H39" s="51"/>
      <c r="I39" s="52">
        <f t="shared" ref="I39:I42" si="2">G39*H39</f>
        <v>0</v>
      </c>
      <c r="J39" s="28"/>
      <c r="K39" s="53"/>
      <c r="L39" s="28"/>
      <c r="M39" s="28"/>
      <c r="N39" s="54">
        <f>SUM(J39:M39)</f>
        <v>0</v>
      </c>
      <c r="O39" s="48"/>
      <c r="P39" s="48"/>
    </row>
    <row r="40" spans="2:17" s="27" customFormat="1" x14ac:dyDescent="0.25">
      <c r="B40" s="32"/>
      <c r="C40" s="49"/>
      <c r="D40" s="47"/>
      <c r="E40" s="48"/>
      <c r="F40" s="50"/>
      <c r="G40" s="32"/>
      <c r="H40" s="51"/>
      <c r="I40" s="52">
        <f t="shared" si="2"/>
        <v>0</v>
      </c>
      <c r="J40" s="28"/>
      <c r="K40" s="53"/>
      <c r="L40" s="28"/>
      <c r="M40" s="28"/>
      <c r="N40" s="54">
        <f t="shared" ref="N40:N42" si="3">SUM(J40:M40)</f>
        <v>0</v>
      </c>
      <c r="O40" s="48"/>
      <c r="P40" s="48"/>
    </row>
    <row r="41" spans="2:17" s="27" customFormat="1" x14ac:dyDescent="0.25">
      <c r="B41" s="32"/>
      <c r="C41" s="49"/>
      <c r="D41" s="47"/>
      <c r="E41" s="48"/>
      <c r="F41" s="50"/>
      <c r="G41" s="32"/>
      <c r="H41" s="51"/>
      <c r="I41" s="52">
        <f t="shared" si="2"/>
        <v>0</v>
      </c>
      <c r="J41" s="28"/>
      <c r="K41" s="53"/>
      <c r="L41" s="28"/>
      <c r="M41" s="28"/>
      <c r="N41" s="54">
        <f t="shared" si="3"/>
        <v>0</v>
      </c>
      <c r="O41" s="48"/>
      <c r="P41" s="48"/>
    </row>
    <row r="42" spans="2:17" s="63" customFormat="1" x14ac:dyDescent="0.25">
      <c r="B42" s="55"/>
      <c r="C42" s="56"/>
      <c r="D42" s="57"/>
      <c r="E42" s="58"/>
      <c r="F42" s="59"/>
      <c r="G42" s="60"/>
      <c r="H42" s="61"/>
      <c r="I42" s="52">
        <f t="shared" si="2"/>
        <v>0</v>
      </c>
      <c r="J42" s="62"/>
      <c r="K42" s="62"/>
      <c r="L42" s="62"/>
      <c r="M42" s="62"/>
      <c r="N42" s="54">
        <f t="shared" si="3"/>
        <v>0</v>
      </c>
      <c r="O42" s="55"/>
      <c r="P42" s="55"/>
    </row>
    <row r="43" spans="2:17" s="63" customFormat="1" x14ac:dyDescent="0.25">
      <c r="B43" s="64"/>
      <c r="C43" s="64"/>
      <c r="D43" s="65"/>
      <c r="E43" s="64"/>
      <c r="F43" s="64"/>
      <c r="G43" s="64"/>
      <c r="H43" s="66" t="s">
        <v>37</v>
      </c>
      <c r="I43" s="67">
        <f t="shared" ref="I43:N43" si="4">SUM(I39:I42)</f>
        <v>0</v>
      </c>
      <c r="J43" s="67">
        <f t="shared" si="4"/>
        <v>0</v>
      </c>
      <c r="K43" s="67">
        <f t="shared" si="4"/>
        <v>0</v>
      </c>
      <c r="L43" s="67">
        <f t="shared" si="4"/>
        <v>0</v>
      </c>
      <c r="M43" s="67">
        <f t="shared" si="4"/>
        <v>0</v>
      </c>
      <c r="N43" s="67">
        <f t="shared" si="4"/>
        <v>0</v>
      </c>
      <c r="O43" s="68"/>
      <c r="P43" s="68"/>
    </row>
    <row r="44" spans="2:17" s="63" customFormat="1" x14ac:dyDescent="0.25">
      <c r="B44" s="64"/>
      <c r="C44" s="64"/>
      <c r="D44" s="65"/>
      <c r="E44" s="64"/>
      <c r="F44" s="64"/>
      <c r="G44" s="64"/>
      <c r="H44" s="69"/>
      <c r="I44" s="70"/>
      <c r="J44" s="71"/>
      <c r="K44" s="71"/>
      <c r="L44" s="71"/>
      <c r="M44" s="71"/>
      <c r="N44" s="71"/>
      <c r="O44" s="71"/>
      <c r="P44" s="71"/>
      <c r="Q44" s="64"/>
    </row>
    <row r="45" spans="2:17" ht="15.75" x14ac:dyDescent="0.25">
      <c r="B45" s="113" t="s">
        <v>52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7" spans="2:17" s="27" customFormat="1" ht="15" customHeight="1" x14ac:dyDescent="0.25">
      <c r="B47" s="118" t="s">
        <v>21</v>
      </c>
      <c r="C47" s="118" t="s">
        <v>40</v>
      </c>
      <c r="D47" s="114" t="s">
        <v>41</v>
      </c>
      <c r="E47" s="115"/>
      <c r="F47" s="118" t="s">
        <v>42</v>
      </c>
      <c r="G47" s="118" t="s">
        <v>43</v>
      </c>
      <c r="H47" s="118" t="s">
        <v>44</v>
      </c>
      <c r="I47" s="118" t="s">
        <v>45</v>
      </c>
      <c r="J47" s="121" t="s">
        <v>27</v>
      </c>
      <c r="K47" s="122"/>
      <c r="L47" s="122"/>
      <c r="M47" s="122"/>
      <c r="N47" s="123"/>
      <c r="O47" s="114" t="s">
        <v>46</v>
      </c>
      <c r="P47" s="115"/>
    </row>
    <row r="48" spans="2:17" s="27" customFormat="1" x14ac:dyDescent="0.25">
      <c r="B48" s="119"/>
      <c r="C48" s="119"/>
      <c r="D48" s="116"/>
      <c r="E48" s="117"/>
      <c r="F48" s="119"/>
      <c r="G48" s="119"/>
      <c r="H48" s="119"/>
      <c r="I48" s="119"/>
      <c r="J48" s="121" t="s">
        <v>47</v>
      </c>
      <c r="K48" s="122"/>
      <c r="L48" s="122"/>
      <c r="M48" s="123"/>
      <c r="N48" s="118" t="s">
        <v>32</v>
      </c>
      <c r="O48" s="116"/>
      <c r="P48" s="117"/>
    </row>
    <row r="49" spans="2:17" s="27" customFormat="1" ht="30" x14ac:dyDescent="0.25">
      <c r="B49" s="120"/>
      <c r="C49" s="120"/>
      <c r="D49" s="47" t="s">
        <v>48</v>
      </c>
      <c r="E49" s="48" t="s">
        <v>49</v>
      </c>
      <c r="F49" s="120"/>
      <c r="G49" s="120"/>
      <c r="H49" s="120"/>
      <c r="I49" s="120"/>
      <c r="J49" s="28" t="s">
        <v>36</v>
      </c>
      <c r="K49" s="28" t="s">
        <v>33</v>
      </c>
      <c r="L49" s="28" t="s">
        <v>34</v>
      </c>
      <c r="M49" s="28" t="s">
        <v>35</v>
      </c>
      <c r="N49" s="120"/>
      <c r="O49" s="48" t="s">
        <v>50</v>
      </c>
      <c r="P49" s="48" t="s">
        <v>51</v>
      </c>
    </row>
    <row r="50" spans="2:17" s="27" customFormat="1" x14ac:dyDescent="0.25">
      <c r="B50" s="32"/>
      <c r="C50" s="72"/>
      <c r="D50" s="73"/>
      <c r="E50" s="74"/>
      <c r="F50" s="75"/>
      <c r="G50" s="32"/>
      <c r="H50" s="75"/>
      <c r="I50" s="52">
        <f>G50*H50</f>
        <v>0</v>
      </c>
      <c r="J50" s="28"/>
      <c r="K50" s="53"/>
      <c r="L50" s="28"/>
      <c r="M50" s="28"/>
      <c r="N50" s="54">
        <f>SUM(J50:M50)</f>
        <v>0</v>
      </c>
      <c r="O50" s="29"/>
      <c r="P50" s="29"/>
    </row>
    <row r="51" spans="2:17" s="27" customFormat="1" x14ac:dyDescent="0.25">
      <c r="B51" s="32"/>
      <c r="C51" s="72"/>
      <c r="D51" s="73"/>
      <c r="E51" s="74"/>
      <c r="F51" s="75"/>
      <c r="G51" s="32"/>
      <c r="H51" s="75"/>
      <c r="I51" s="52">
        <f>G51*H51</f>
        <v>0</v>
      </c>
      <c r="J51" s="28"/>
      <c r="K51" s="53"/>
      <c r="L51" s="28"/>
      <c r="M51" s="28"/>
      <c r="N51" s="54">
        <f t="shared" ref="N51:N52" si="5">SUM(J51:M51)</f>
        <v>0</v>
      </c>
      <c r="O51" s="29"/>
      <c r="P51" s="29"/>
    </row>
    <row r="52" spans="2:17" s="27" customFormat="1" x14ac:dyDescent="0.25">
      <c r="B52" s="32"/>
      <c r="C52" s="72"/>
      <c r="D52" s="73"/>
      <c r="E52" s="74"/>
      <c r="F52" s="75"/>
      <c r="G52" s="32"/>
      <c r="H52" s="75"/>
      <c r="I52" s="52">
        <f>G52*H52</f>
        <v>0</v>
      </c>
      <c r="J52" s="28"/>
      <c r="K52" s="53"/>
      <c r="L52" s="28"/>
      <c r="M52" s="28"/>
      <c r="N52" s="54">
        <f t="shared" si="5"/>
        <v>0</v>
      </c>
      <c r="O52" s="29"/>
      <c r="P52" s="29"/>
    </row>
    <row r="53" spans="2:17" x14ac:dyDescent="0.25">
      <c r="B53" s="40"/>
      <c r="C53" s="40"/>
      <c r="D53" s="41"/>
      <c r="E53" s="40"/>
      <c r="F53" s="40"/>
      <c r="G53" s="42"/>
      <c r="H53" s="77" t="s">
        <v>37</v>
      </c>
      <c r="I53" s="109">
        <f t="shared" ref="I53:N53" si="6">SUM(I50:I52)</f>
        <v>0</v>
      </c>
      <c r="J53" s="109">
        <f t="shared" si="6"/>
        <v>0</v>
      </c>
      <c r="K53" s="109">
        <f t="shared" si="6"/>
        <v>0</v>
      </c>
      <c r="L53" s="109">
        <f t="shared" si="6"/>
        <v>0</v>
      </c>
      <c r="M53" s="109">
        <f t="shared" si="6"/>
        <v>0</v>
      </c>
      <c r="N53" s="109">
        <f t="shared" si="6"/>
        <v>0</v>
      </c>
      <c r="O53" s="78"/>
      <c r="P53" s="78"/>
    </row>
    <row r="54" spans="2:17" x14ac:dyDescent="0.25">
      <c r="B54" s="7"/>
      <c r="C54" s="7"/>
      <c r="D54" s="11"/>
      <c r="E54" s="7"/>
      <c r="F54" s="7"/>
      <c r="G54" s="7"/>
      <c r="H54" s="79"/>
      <c r="I54" s="80"/>
      <c r="J54" s="81"/>
      <c r="K54" s="81"/>
      <c r="L54" s="81"/>
      <c r="M54" s="81"/>
      <c r="N54" s="81"/>
      <c r="O54" s="81"/>
      <c r="P54" s="81"/>
      <c r="Q54" s="7"/>
    </row>
    <row r="55" spans="2:17" ht="15.75" x14ac:dyDescent="0.25">
      <c r="B55" s="113" t="s">
        <v>53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</row>
    <row r="57" spans="2:17" ht="15" customHeight="1" x14ac:dyDescent="0.25">
      <c r="B57" s="118" t="s">
        <v>21</v>
      </c>
      <c r="C57" s="118" t="s">
        <v>22</v>
      </c>
      <c r="D57" s="124" t="s">
        <v>25</v>
      </c>
      <c r="E57" s="118" t="s">
        <v>26</v>
      </c>
      <c r="F57" s="121" t="s">
        <v>27</v>
      </c>
      <c r="G57" s="122"/>
      <c r="H57" s="122"/>
      <c r="I57" s="122"/>
      <c r="J57" s="123"/>
      <c r="K57" s="118" t="s">
        <v>30</v>
      </c>
      <c r="L57" s="118" t="s">
        <v>28</v>
      </c>
      <c r="M57" s="27"/>
    </row>
    <row r="58" spans="2:17" ht="15" customHeight="1" x14ac:dyDescent="0.25">
      <c r="B58" s="119"/>
      <c r="C58" s="119"/>
      <c r="D58" s="125"/>
      <c r="E58" s="119"/>
      <c r="F58" s="121" t="s">
        <v>47</v>
      </c>
      <c r="G58" s="122"/>
      <c r="H58" s="122"/>
      <c r="I58" s="123"/>
      <c r="J58" s="118" t="s">
        <v>32</v>
      </c>
      <c r="K58" s="119"/>
      <c r="L58" s="119"/>
      <c r="M58" s="27"/>
    </row>
    <row r="59" spans="2:17" ht="15" customHeight="1" x14ac:dyDescent="0.25">
      <c r="B59" s="120"/>
      <c r="C59" s="120"/>
      <c r="D59" s="126"/>
      <c r="E59" s="120"/>
      <c r="F59" s="28" t="s">
        <v>36</v>
      </c>
      <c r="G59" s="28" t="s">
        <v>33</v>
      </c>
      <c r="H59" s="28" t="s">
        <v>34</v>
      </c>
      <c r="I59" s="28" t="s">
        <v>35</v>
      </c>
      <c r="J59" s="120"/>
      <c r="K59" s="120"/>
      <c r="L59" s="120"/>
      <c r="M59" s="27"/>
    </row>
    <row r="60" spans="2:17" x14ac:dyDescent="0.25">
      <c r="B60" s="29"/>
      <c r="C60" s="82"/>
      <c r="D60" s="83"/>
      <c r="E60" s="33"/>
      <c r="F60" s="38"/>
      <c r="G60" s="84"/>
      <c r="H60" s="84"/>
      <c r="I60" s="84"/>
      <c r="J60" s="54">
        <f>SUM(F60:I60)</f>
        <v>0</v>
      </c>
      <c r="K60" s="85"/>
      <c r="L60" s="35"/>
      <c r="M60" s="27"/>
    </row>
    <row r="61" spans="2:17" x14ac:dyDescent="0.25">
      <c r="B61" s="29"/>
      <c r="C61" s="82"/>
      <c r="D61" s="83"/>
      <c r="E61" s="33"/>
      <c r="F61" s="38"/>
      <c r="G61" s="84"/>
      <c r="H61" s="84"/>
      <c r="I61" s="84"/>
      <c r="J61" s="54">
        <f>SUM(F61:I61)</f>
        <v>0</v>
      </c>
      <c r="K61" s="85"/>
      <c r="L61" s="35"/>
      <c r="M61" s="27"/>
    </row>
    <row r="62" spans="2:17" x14ac:dyDescent="0.25">
      <c r="B62" s="86"/>
      <c r="C62" s="87"/>
      <c r="D62" s="110" t="s">
        <v>54</v>
      </c>
      <c r="E62" s="111">
        <f t="shared" ref="E62:J62" si="7">SUM(E60:E61)</f>
        <v>0</v>
      </c>
      <c r="F62" s="88">
        <f t="shared" si="7"/>
        <v>0</v>
      </c>
      <c r="G62" s="88">
        <f t="shared" si="7"/>
        <v>0</v>
      </c>
      <c r="H62" s="88">
        <f t="shared" si="7"/>
        <v>0</v>
      </c>
      <c r="I62" s="88">
        <f t="shared" si="7"/>
        <v>0</v>
      </c>
      <c r="J62" s="89">
        <f t="shared" si="7"/>
        <v>0</v>
      </c>
      <c r="K62" s="90"/>
      <c r="L62" s="7"/>
    </row>
    <row r="63" spans="2:17" s="27" customFormat="1" ht="15" customHeight="1" x14ac:dyDescent="0.25">
      <c r="B63" s="118" t="s">
        <v>21</v>
      </c>
      <c r="C63" s="118" t="s">
        <v>55</v>
      </c>
      <c r="D63" s="114" t="s">
        <v>41</v>
      </c>
      <c r="E63" s="115"/>
      <c r="F63" s="118" t="s">
        <v>42</v>
      </c>
      <c r="G63" s="118" t="s">
        <v>32</v>
      </c>
      <c r="H63" s="118" t="s">
        <v>44</v>
      </c>
      <c r="I63" s="118" t="s">
        <v>45</v>
      </c>
      <c r="J63" s="121" t="s">
        <v>27</v>
      </c>
      <c r="K63" s="122"/>
      <c r="L63" s="122"/>
      <c r="M63" s="122"/>
      <c r="N63" s="123"/>
      <c r="O63" s="114" t="s">
        <v>46</v>
      </c>
      <c r="P63" s="115"/>
    </row>
    <row r="64" spans="2:17" s="27" customFormat="1" x14ac:dyDescent="0.25">
      <c r="B64" s="119"/>
      <c r="C64" s="119"/>
      <c r="D64" s="116"/>
      <c r="E64" s="117"/>
      <c r="F64" s="119"/>
      <c r="G64" s="119"/>
      <c r="H64" s="119"/>
      <c r="I64" s="119"/>
      <c r="J64" s="121" t="s">
        <v>47</v>
      </c>
      <c r="K64" s="122"/>
      <c r="L64" s="122"/>
      <c r="M64" s="123"/>
      <c r="N64" s="118" t="s">
        <v>32</v>
      </c>
      <c r="O64" s="116"/>
      <c r="P64" s="117"/>
    </row>
    <row r="65" spans="2:16" s="27" customFormat="1" ht="30" x14ac:dyDescent="0.25">
      <c r="B65" s="120"/>
      <c r="C65" s="120"/>
      <c r="D65" s="47" t="s">
        <v>48</v>
      </c>
      <c r="E65" s="48" t="s">
        <v>49</v>
      </c>
      <c r="F65" s="120"/>
      <c r="G65" s="120"/>
      <c r="H65" s="120"/>
      <c r="I65" s="120"/>
      <c r="J65" s="28" t="s">
        <v>36</v>
      </c>
      <c r="K65" s="28" t="s">
        <v>33</v>
      </c>
      <c r="L65" s="28" t="s">
        <v>34</v>
      </c>
      <c r="M65" s="28" t="s">
        <v>35</v>
      </c>
      <c r="N65" s="120"/>
      <c r="O65" s="48" t="s">
        <v>50</v>
      </c>
      <c r="P65" s="48" t="s">
        <v>56</v>
      </c>
    </row>
    <row r="66" spans="2:16" x14ac:dyDescent="0.25">
      <c r="B66" s="76"/>
      <c r="C66" s="91"/>
      <c r="D66" s="92"/>
      <c r="E66" s="78"/>
      <c r="F66" s="93"/>
      <c r="G66" s="94"/>
      <c r="H66" s="95"/>
      <c r="I66" s="95">
        <f>G66*H66</f>
        <v>0</v>
      </c>
      <c r="J66" s="19"/>
      <c r="K66" s="19"/>
      <c r="L66" s="19"/>
      <c r="M66" s="19"/>
      <c r="N66" s="19">
        <f>SUM(J66:M66)</f>
        <v>0</v>
      </c>
      <c r="O66" s="78"/>
      <c r="P66" s="78"/>
    </row>
    <row r="67" spans="2:16" x14ac:dyDescent="0.25">
      <c r="B67" s="76"/>
      <c r="C67" s="91"/>
      <c r="D67" s="92"/>
      <c r="E67" s="78"/>
      <c r="F67" s="93"/>
      <c r="G67" s="94"/>
      <c r="H67" s="95"/>
      <c r="I67" s="95">
        <f t="shared" ref="I67:I68" si="8">G67*H67</f>
        <v>0</v>
      </c>
      <c r="J67" s="19"/>
      <c r="K67" s="19"/>
      <c r="L67" s="19"/>
      <c r="M67" s="19"/>
      <c r="N67" s="19">
        <f>SUM(J67:M67)</f>
        <v>0</v>
      </c>
      <c r="O67" s="78"/>
      <c r="P67" s="78"/>
    </row>
    <row r="68" spans="2:16" x14ac:dyDescent="0.25">
      <c r="B68" s="76"/>
      <c r="C68" s="91"/>
      <c r="D68" s="92"/>
      <c r="E68" s="78"/>
      <c r="F68" s="93"/>
      <c r="G68" s="94"/>
      <c r="H68" s="95"/>
      <c r="I68" s="95">
        <f t="shared" si="8"/>
        <v>0</v>
      </c>
      <c r="J68" s="19"/>
      <c r="K68" s="19"/>
      <c r="L68" s="19"/>
      <c r="M68" s="19"/>
      <c r="N68" s="19">
        <f>SUM(J68:M68)</f>
        <v>0</v>
      </c>
      <c r="O68" s="78"/>
      <c r="P68" s="78"/>
    </row>
    <row r="69" spans="2:16" x14ac:dyDescent="0.25">
      <c r="B69" s="7"/>
      <c r="C69" s="7"/>
      <c r="D69" s="11"/>
      <c r="E69" s="7"/>
      <c r="F69" s="96"/>
      <c r="G69" s="97"/>
      <c r="H69" s="16" t="s">
        <v>37</v>
      </c>
      <c r="I69" s="98">
        <f t="shared" ref="I69:N69" si="9">SUM(I66:I68)</f>
        <v>0</v>
      </c>
      <c r="J69" s="99">
        <f t="shared" si="9"/>
        <v>0</v>
      </c>
      <c r="K69" s="99">
        <f t="shared" si="9"/>
        <v>0</v>
      </c>
      <c r="L69" s="99">
        <f t="shared" si="9"/>
        <v>0</v>
      </c>
      <c r="M69" s="99">
        <f t="shared" si="9"/>
        <v>0</v>
      </c>
      <c r="N69" s="99">
        <f t="shared" si="9"/>
        <v>0</v>
      </c>
      <c r="O69" s="100"/>
      <c r="P69" s="100"/>
    </row>
    <row r="70" spans="2:16" x14ac:dyDescent="0.25">
      <c r="B70" s="79"/>
      <c r="C70" s="79"/>
      <c r="D70" s="101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"/>
    </row>
    <row r="71" spans="2:16" x14ac:dyDescent="0.25">
      <c r="B71" s="102" t="s">
        <v>57</v>
      </c>
      <c r="L71" s="103"/>
    </row>
    <row r="72" spans="2:16" x14ac:dyDescent="0.25">
      <c r="B72" s="104" t="s">
        <v>58</v>
      </c>
      <c r="C72" s="1" t="s">
        <v>59</v>
      </c>
      <c r="K72" s="105"/>
      <c r="L72" s="106"/>
      <c r="O72" s="1" t="s">
        <v>70</v>
      </c>
    </row>
    <row r="73" spans="2:16" x14ac:dyDescent="0.25">
      <c r="B73" s="104" t="s">
        <v>60</v>
      </c>
      <c r="C73" s="1" t="s">
        <v>61</v>
      </c>
      <c r="K73" s="105"/>
      <c r="O73" s="1" t="s">
        <v>71</v>
      </c>
    </row>
    <row r="74" spans="2:16" x14ac:dyDescent="0.25">
      <c r="B74" s="104" t="s">
        <v>62</v>
      </c>
      <c r="C74" s="1" t="s">
        <v>63</v>
      </c>
      <c r="K74" s="105"/>
    </row>
    <row r="75" spans="2:16" x14ac:dyDescent="0.25">
      <c r="B75" s="104"/>
      <c r="C75" s="107" t="s">
        <v>64</v>
      </c>
      <c r="D75" s="108"/>
      <c r="K75" s="105"/>
    </row>
    <row r="76" spans="2:16" x14ac:dyDescent="0.25">
      <c r="B76" s="104"/>
      <c r="C76" s="107" t="s">
        <v>65</v>
      </c>
      <c r="D76" s="108"/>
      <c r="K76" s="105"/>
    </row>
    <row r="77" spans="2:16" x14ac:dyDescent="0.25">
      <c r="B77" s="104" t="s">
        <v>66</v>
      </c>
      <c r="C77" s="1" t="s">
        <v>67</v>
      </c>
      <c r="K77" s="105"/>
      <c r="O77" s="18" t="s">
        <v>72</v>
      </c>
    </row>
    <row r="78" spans="2:16" x14ac:dyDescent="0.25">
      <c r="B78" s="104"/>
      <c r="C78" s="107" t="s">
        <v>68</v>
      </c>
      <c r="D78" s="108"/>
      <c r="O78" s="18"/>
      <c r="P78" s="104"/>
    </row>
    <row r="79" spans="2:16" x14ac:dyDescent="0.25">
      <c r="B79" s="104" t="s">
        <v>69</v>
      </c>
      <c r="C79" s="1" t="s">
        <v>75</v>
      </c>
      <c r="K79" s="106"/>
    </row>
    <row r="80" spans="2:16" x14ac:dyDescent="0.25">
      <c r="K80" s="106"/>
    </row>
    <row r="82" spans="5:8" x14ac:dyDescent="0.25">
      <c r="E82" s="17"/>
      <c r="F82" s="17"/>
    </row>
    <row r="84" spans="5:8" x14ac:dyDescent="0.25">
      <c r="F84" s="105"/>
      <c r="G84" s="105"/>
      <c r="H84" s="105"/>
    </row>
    <row r="85" spans="5:8" x14ac:dyDescent="0.25">
      <c r="F85" s="105"/>
      <c r="G85" s="105"/>
      <c r="H85" s="105"/>
    </row>
    <row r="86" spans="5:8" x14ac:dyDescent="0.25">
      <c r="F86" s="105"/>
      <c r="G86" s="105"/>
      <c r="H86" s="105"/>
    </row>
    <row r="87" spans="5:8" x14ac:dyDescent="0.25">
      <c r="F87" s="105"/>
      <c r="G87" s="105"/>
      <c r="H87" s="105"/>
    </row>
    <row r="88" spans="5:8" x14ac:dyDescent="0.25">
      <c r="F88" s="105"/>
      <c r="G88" s="105"/>
      <c r="H88" s="105"/>
    </row>
    <row r="89" spans="5:8" x14ac:dyDescent="0.25">
      <c r="F89" s="105"/>
      <c r="G89" s="105"/>
      <c r="H89" s="105"/>
    </row>
    <row r="90" spans="5:8" x14ac:dyDescent="0.25">
      <c r="F90" s="105"/>
      <c r="G90" s="105"/>
      <c r="H90" s="105"/>
    </row>
  </sheetData>
  <mergeCells count="62">
    <mergeCell ref="G36:G38"/>
    <mergeCell ref="H36:H38"/>
    <mergeCell ref="B1:P1"/>
    <mergeCell ref="B2:P2"/>
    <mergeCell ref="B23:P23"/>
    <mergeCell ref="B25:B27"/>
    <mergeCell ref="C25:C27"/>
    <mergeCell ref="D25:D27"/>
    <mergeCell ref="E25:E27"/>
    <mergeCell ref="F25:F27"/>
    <mergeCell ref="G25:G27"/>
    <mergeCell ref="H25:L25"/>
    <mergeCell ref="H26:K26"/>
    <mergeCell ref="M25:M27"/>
    <mergeCell ref="N25:N27"/>
    <mergeCell ref="O25:O27"/>
    <mergeCell ref="P25:P27"/>
    <mergeCell ref="L26:L27"/>
    <mergeCell ref="O47:P48"/>
    <mergeCell ref="B45:P45"/>
    <mergeCell ref="B47:B49"/>
    <mergeCell ref="C47:C49"/>
    <mergeCell ref="D47:E48"/>
    <mergeCell ref="F47:F49"/>
    <mergeCell ref="G47:G49"/>
    <mergeCell ref="H47:H49"/>
    <mergeCell ref="I47:I49"/>
    <mergeCell ref="N48:N49"/>
    <mergeCell ref="J47:N47"/>
    <mergeCell ref="J48:M48"/>
    <mergeCell ref="B57:B59"/>
    <mergeCell ref="C57:C59"/>
    <mergeCell ref="D57:D59"/>
    <mergeCell ref="E57:E59"/>
    <mergeCell ref="I36:I38"/>
    <mergeCell ref="F57:J57"/>
    <mergeCell ref="F58:I58"/>
    <mergeCell ref="J58:J59"/>
    <mergeCell ref="B55:P55"/>
    <mergeCell ref="O36:P37"/>
    <mergeCell ref="C36:C38"/>
    <mergeCell ref="B36:B38"/>
    <mergeCell ref="J36:N36"/>
    <mergeCell ref="J37:M37"/>
    <mergeCell ref="N37:N38"/>
    <mergeCell ref="F36:F38"/>
    <mergeCell ref="C32:P32"/>
    <mergeCell ref="B34:P34"/>
    <mergeCell ref="D36:E37"/>
    <mergeCell ref="I63:I65"/>
    <mergeCell ref="O63:P64"/>
    <mergeCell ref="N64:N65"/>
    <mergeCell ref="J63:N63"/>
    <mergeCell ref="J64:M64"/>
    <mergeCell ref="L57:L59"/>
    <mergeCell ref="K57:K59"/>
    <mergeCell ref="B63:B65"/>
    <mergeCell ref="C63:C65"/>
    <mergeCell ref="D63:E64"/>
    <mergeCell ref="F63:F65"/>
    <mergeCell ref="G63:G65"/>
    <mergeCell ref="H63:H6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RAB Tahap I</vt:lpstr>
      <vt:lpstr>'RAB Tahap 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2019-08-22T02:10:41Z</cp:lastPrinted>
  <dcterms:created xsi:type="dcterms:W3CDTF">2019-08-22T01:52:57Z</dcterms:created>
  <dcterms:modified xsi:type="dcterms:W3CDTF">2020-09-21T08:24:21Z</dcterms:modified>
</cp:coreProperties>
</file>